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L:\Istra D.M.C\interno\materijali 2025\Tenderi\Akreditacije\"/>
    </mc:Choice>
  </mc:AlternateContent>
  <bookViews>
    <workbookView xWindow="0" yWindow="0" windowWidth="28800" windowHeight="11700"/>
  </bookViews>
  <sheets>
    <sheet name="Accreditation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G9" i="1"/>
  <c r="G12" i="1" l="1"/>
  <c r="G13" i="1"/>
  <c r="G14" i="1"/>
  <c r="G10" i="1" s="1"/>
  <c r="G8" i="1"/>
</calcChain>
</file>

<file path=xl/sharedStrings.xml><?xml version="1.0" encoding="utf-8"?>
<sst xmlns="http://schemas.openxmlformats.org/spreadsheetml/2006/main" count="29" uniqueCount="25">
  <si>
    <t>2.</t>
  </si>
  <si>
    <t>3.</t>
  </si>
  <si>
    <t>4.</t>
  </si>
  <si>
    <t>5.</t>
  </si>
  <si>
    <t>Total</t>
  </si>
  <si>
    <t>No.</t>
  </si>
  <si>
    <t>Item</t>
  </si>
  <si>
    <t>Description</t>
  </si>
  <si>
    <t>Unit</t>
  </si>
  <si>
    <t>Estimated Quantity</t>
  </si>
  <si>
    <t>Unit Price (EUR)</t>
  </si>
  <si>
    <t>ACCREDITATION SYSTEM</t>
  </si>
  <si>
    <t>Accreditation system and equipment</t>
  </si>
  <si>
    <t>Online modules for accreditation</t>
  </si>
  <si>
    <t>Entry scanners</t>
  </si>
  <si>
    <t>Staff and on-call support</t>
  </si>
  <si>
    <t>ACCREDITATION PRODUCTION</t>
  </si>
  <si>
    <t>ACCREDITATIONS</t>
  </si>
  <si>
    <t>material PVC plastic, offset printing accreditation on both sides, laser personalization technology, personalization, 4/0. Dimensions of accreditation A6 (105 mm x 148 mm).
The accreditation design is delivered by Istra DMC</t>
  </si>
  <si>
    <t>In addition to mandatory operational details, the system must support:
1. base of about 7,000 accredited persons 
2. data entry of accredited persons (name, surname, company, OIB / JMBG, contact phone number and email);
3. monitoring the status of accreditations (Unconfirmed - Confirmed - Rejected - Made - Submitted - Taken accreditation - Free for other guests); 
4. equipment required for the production of accreditations (computer, printer, digital camera, background for photography, etc. = equipment and necessary quantities adapted to the offered system that issues accreditations); equipment installed in 1 location (ATP Welcome Office in Umag) and the accreditation system is networked. At the location min. 2 points for issuing accreditations, with 2 additional administrative points. Credentials are used for scanning entrances and exits from the stadium, banning the entry of credentials/tickets that do not have a recorded exit, entrance to the Parking zone (only one entrance per day) and the Gala Dinner event, QR code/invitation via e-mail for the Gala Dinner.
5. Integration with the seat booking and ticketing system used by the Organizer</t>
  </si>
  <si>
    <t>PCS</t>
  </si>
  <si>
    <t>1. Staff module (name, surname, contact, OIB/JMBG, address, knowledge and skills, service selection options, accommodation, selection of contract type, etc.);
2. Media module (name, surname, contact, media outlet, etc.);
3. VIP invitation module (name, surname, contact, selected date, selected hotel, etc.) - sending emails to the guest list, daily monitoring and reporting on the status of invitations (received/undelivered/confirmed, etc.), sending reminders to guests who have not confirmed their arrival, thank you notes, as needed. Possibility of selecting the day of arrival at the central stadium and confirmation of arrival as a single or as a couple.</t>
  </si>
  <si>
    <t>1. scanners are connected to the online system so that they track entries and exits from the zone; (after the first entry to CC and GS matches, additional entry is only possible if the exit is loaded, Parking lot only one entry per day)
2. scanners are connected to wireless internet provided by Istra DMC;</t>
  </si>
  <si>
    <t>1. minimum of three employees to work on the accreditation system in the period 19.-26.7.2025.
2. employees are responsible for installing equipment, training staff, creating and issuing accreditations. 
3. daily availability during the accreditation service's working hours (19.-26.7.2025, 9am-10pm), with arrival on call and outside the specified hours</t>
  </si>
  <si>
    <t>ACCREDITATION SYSTEM FOR THE 2025 ATP TOURNAMENT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</si>
</sst>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indexed="8"/>
      <name val="Calibri Light"/>
      <family val="2"/>
      <charset val="238"/>
    </font>
    <font>
      <sz val="11"/>
      <color indexed="8"/>
      <name val="Calibri"/>
      <family val="2"/>
      <charset val="238"/>
    </font>
    <font>
      <sz val="10"/>
      <name val="Arial"/>
      <family val="2"/>
      <charset val="238"/>
    </font>
    <font>
      <b/>
      <sz val="8"/>
      <name val="Arial"/>
      <family val="2"/>
      <charset val="238"/>
    </font>
    <font>
      <sz val="8"/>
      <color indexed="8"/>
      <name val="Arial"/>
      <family val="2"/>
      <charset val="238"/>
    </font>
    <font>
      <b/>
      <sz val="8"/>
      <color indexed="8"/>
      <name val="Arial"/>
      <family val="2"/>
      <charset val="238"/>
    </font>
    <font>
      <sz val="8"/>
      <name val="Arial"/>
      <family val="2"/>
      <charset val="238"/>
    </font>
    <font>
      <b/>
      <sz val="12"/>
      <color indexed="8"/>
      <name val="Arial"/>
      <family val="2"/>
      <charset val="23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0" fontId="3" fillId="0" borderId="0"/>
    <xf numFmtId="0" fontId="2" fillId="0" borderId="0"/>
  </cellStyleXfs>
  <cellXfs count="66">
    <xf numFmtId="0" fontId="0" fillId="0" borderId="0" xfId="0"/>
    <xf numFmtId="4" fontId="5" fillId="0" borderId="0" xfId="0" applyNumberFormat="1" applyFont="1" applyFill="1" applyAlignment="1" applyProtection="1">
      <alignment wrapText="1"/>
    </xf>
    <xf numFmtId="4" fontId="7" fillId="0" borderId="0" xfId="0" applyNumberFormat="1" applyFont="1" applyFill="1" applyAlignment="1" applyProtection="1">
      <alignment horizontal="center" vertical="center" wrapText="1"/>
    </xf>
    <xf numFmtId="0" fontId="5" fillId="0" borderId="0" xfId="0" applyFont="1" applyAlignment="1" applyProtection="1">
      <alignment wrapText="1"/>
      <protection locked="0"/>
    </xf>
    <xf numFmtId="4" fontId="5" fillId="0" borderId="0" xfId="0" applyNumberFormat="1" applyFont="1" applyAlignment="1" applyProtection="1">
      <alignment wrapText="1"/>
      <protection locked="0"/>
    </xf>
    <xf numFmtId="4" fontId="5" fillId="0" borderId="0" xfId="0" applyNumberFormat="1" applyFont="1" applyAlignment="1" applyProtection="1">
      <alignment wrapText="1"/>
    </xf>
    <xf numFmtId="0" fontId="5" fillId="0" borderId="0" xfId="0" applyFont="1" applyFill="1" applyAlignment="1" applyProtection="1">
      <alignment wrapText="1"/>
      <protection locked="0"/>
    </xf>
    <xf numFmtId="0" fontId="5" fillId="0" borderId="0" xfId="0" applyFont="1" applyProtection="1">
      <protection locked="0"/>
    </xf>
    <xf numFmtId="4" fontId="5" fillId="0" borderId="0" xfId="0" applyNumberFormat="1" applyFont="1" applyFill="1" applyAlignment="1" applyProtection="1">
      <alignment wrapText="1"/>
      <protection locked="0"/>
    </xf>
    <xf numFmtId="0" fontId="6" fillId="0" borderId="0" xfId="0" applyFont="1" applyBorder="1" applyAlignment="1" applyProtection="1">
      <alignment horizontal="right" wrapText="1"/>
      <protection locked="0"/>
    </xf>
    <xf numFmtId="0" fontId="6" fillId="0" borderId="0" xfId="0" applyFont="1" applyProtection="1">
      <protection locked="0"/>
    </xf>
    <xf numFmtId="4" fontId="5" fillId="0" borderId="0" xfId="0" applyNumberFormat="1" applyFont="1" applyAlignment="1" applyProtection="1">
      <protection locked="0"/>
    </xf>
    <xf numFmtId="4" fontId="5" fillId="0" borderId="0" xfId="0" applyNumberFormat="1" applyFont="1" applyAlignment="1" applyProtection="1"/>
    <xf numFmtId="0" fontId="7" fillId="0" borderId="0" xfId="0" applyFont="1" applyFill="1" applyAlignment="1" applyProtection="1">
      <alignment horizontal="left" vertical="top" wrapText="1"/>
      <protection locked="0"/>
    </xf>
    <xf numFmtId="0" fontId="7" fillId="0" borderId="0" xfId="0" applyFont="1" applyFill="1" applyAlignment="1" applyProtection="1">
      <alignment horizontal="center" wrapText="1"/>
      <protection locked="0"/>
    </xf>
    <xf numFmtId="0" fontId="7" fillId="0" borderId="0" xfId="0" applyFont="1" applyFill="1" applyProtection="1">
      <protection locked="0"/>
    </xf>
    <xf numFmtId="0" fontId="4" fillId="0" borderId="0" xfId="0" applyFont="1" applyFill="1" applyAlignment="1" applyProtection="1">
      <alignment horizontal="center" vertical="center"/>
    </xf>
    <xf numFmtId="4" fontId="4" fillId="0" borderId="0" xfId="0" applyNumberFormat="1" applyFont="1" applyFill="1" applyAlignment="1" applyProtection="1">
      <alignment horizontal="center" vertical="center"/>
    </xf>
    <xf numFmtId="0" fontId="7" fillId="0" borderId="0" xfId="0" applyFont="1" applyFill="1" applyProtection="1"/>
    <xf numFmtId="0" fontId="7" fillId="0" borderId="0" xfId="0" applyFont="1" applyFill="1" applyAlignment="1" applyProtection="1">
      <alignment vertical="center"/>
      <protection locked="0"/>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3" fontId="7" fillId="0" borderId="2" xfId="0" applyNumberFormat="1" applyFont="1" applyFill="1" applyBorder="1" applyAlignment="1" applyProtection="1">
      <alignment horizontal="center" vertical="center"/>
    </xf>
    <xf numFmtId="0" fontId="7" fillId="0" borderId="0" xfId="0" applyFont="1" applyFill="1" applyAlignment="1" applyProtection="1">
      <alignment horizontal="center" vertical="top"/>
      <protection locked="0"/>
    </xf>
    <xf numFmtId="0" fontId="7" fillId="0" borderId="0" xfId="0" applyFont="1" applyFill="1" applyAlignment="1" applyProtection="1">
      <alignment horizontal="center" vertical="center" wrapText="1"/>
      <protection locked="0"/>
    </xf>
    <xf numFmtId="4" fontId="7" fillId="0" borderId="0" xfId="0" applyNumberFormat="1" applyFont="1" applyFill="1" applyAlignment="1" applyProtection="1">
      <alignment horizontal="center" vertical="center" wrapText="1"/>
      <protection locked="0"/>
    </xf>
    <xf numFmtId="4" fontId="7" fillId="0" borderId="4" xfId="0" applyNumberFormat="1" applyFont="1" applyFill="1" applyBorder="1" applyAlignment="1" applyProtection="1">
      <alignment horizontal="right" vertical="center" wrapText="1"/>
    </xf>
    <xf numFmtId="0" fontId="4" fillId="0" borderId="1" xfId="0" applyFont="1" applyFill="1" applyBorder="1" applyAlignment="1" applyProtection="1">
      <alignment horizontal="left" vertical="center" wrapText="1"/>
    </xf>
    <xf numFmtId="4" fontId="7" fillId="0" borderId="3" xfId="0" applyNumberFormat="1" applyFont="1" applyFill="1" applyBorder="1" applyAlignment="1" applyProtection="1">
      <alignment horizontal="right" vertical="center" wrapText="1"/>
      <protection locked="0"/>
    </xf>
    <xf numFmtId="2" fontId="6" fillId="0" borderId="0" xfId="0" applyNumberFormat="1" applyFont="1" applyFill="1" applyAlignment="1" applyProtection="1">
      <alignment horizontal="left" vertical="center"/>
    </xf>
    <xf numFmtId="0" fontId="7" fillId="0" borderId="0" xfId="0" applyFont="1" applyFill="1" applyAlignment="1" applyProtection="1">
      <alignment horizontal="left"/>
      <protection locked="0"/>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left" vertical="center" wrapText="1"/>
    </xf>
    <xf numFmtId="0" fontId="7" fillId="0" borderId="5" xfId="0" applyFont="1" applyFill="1" applyBorder="1" applyAlignment="1" applyProtection="1">
      <alignment vertical="center" wrapText="1"/>
    </xf>
    <xf numFmtId="0" fontId="7" fillId="0" borderId="5" xfId="0" applyFont="1" applyFill="1" applyBorder="1" applyAlignment="1" applyProtection="1">
      <alignment horizontal="center" vertical="center" wrapText="1"/>
    </xf>
    <xf numFmtId="3" fontId="7" fillId="0" borderId="6" xfId="0" applyNumberFormat="1" applyFont="1" applyFill="1" applyBorder="1" applyAlignment="1" applyProtection="1">
      <alignment horizontal="center" vertical="center"/>
    </xf>
    <xf numFmtId="4" fontId="7" fillId="0" borderId="7" xfId="0" applyNumberFormat="1" applyFont="1" applyFill="1" applyBorder="1" applyAlignment="1" applyProtection="1">
      <alignment horizontal="right" vertical="center" wrapText="1"/>
      <protection locked="0"/>
    </xf>
    <xf numFmtId="4" fontId="7" fillId="0" borderId="8" xfId="0" applyNumberFormat="1" applyFont="1" applyFill="1" applyBorder="1" applyAlignment="1" applyProtection="1">
      <alignment horizontal="right" vertical="center" wrapText="1"/>
    </xf>
    <xf numFmtId="0" fontId="7" fillId="0" borderId="9" xfId="0" applyFont="1" applyFill="1" applyBorder="1" applyAlignment="1" applyProtection="1">
      <alignment horizontal="center" vertical="center"/>
    </xf>
    <xf numFmtId="0" fontId="7" fillId="0" borderId="9" xfId="0" applyFont="1" applyFill="1" applyBorder="1" applyAlignment="1" applyProtection="1">
      <alignment horizontal="left" vertical="center" wrapText="1"/>
    </xf>
    <xf numFmtId="0" fontId="7" fillId="0" borderId="9" xfId="0" applyFont="1" applyFill="1" applyBorder="1" applyAlignment="1" applyProtection="1">
      <alignment vertical="center" wrapText="1"/>
    </xf>
    <xf numFmtId="0" fontId="7" fillId="0" borderId="9" xfId="0" applyFont="1" applyFill="1" applyBorder="1" applyAlignment="1" applyProtection="1">
      <alignment horizontal="center" vertical="center" wrapText="1"/>
    </xf>
    <xf numFmtId="3" fontId="7" fillId="0" borderId="10" xfId="0" applyNumberFormat="1" applyFont="1" applyFill="1" applyBorder="1" applyAlignment="1" applyProtection="1">
      <alignment horizontal="center" vertical="center"/>
    </xf>
    <xf numFmtId="4" fontId="7" fillId="0" borderId="11" xfId="0" applyNumberFormat="1" applyFont="1" applyFill="1" applyBorder="1" applyAlignment="1" applyProtection="1">
      <alignment horizontal="right" vertical="center" wrapText="1"/>
      <protection locked="0"/>
    </xf>
    <xf numFmtId="4" fontId="7" fillId="0" borderId="12" xfId="0" applyNumberFormat="1" applyFont="1" applyFill="1" applyBorder="1" applyAlignment="1" applyProtection="1">
      <alignment horizontal="right" vertical="center" wrapText="1"/>
    </xf>
    <xf numFmtId="0" fontId="7" fillId="0" borderId="13" xfId="0" applyFont="1" applyFill="1" applyBorder="1" applyAlignment="1" applyProtection="1">
      <alignment horizontal="center" vertical="center"/>
    </xf>
    <xf numFmtId="0" fontId="7" fillId="0" borderId="13" xfId="0" applyFont="1" applyFill="1" applyBorder="1" applyAlignment="1" applyProtection="1">
      <alignment horizontal="left" vertical="center" wrapText="1"/>
    </xf>
    <xf numFmtId="0" fontId="7" fillId="0" borderId="13" xfId="0" applyFont="1" applyFill="1" applyBorder="1" applyAlignment="1" applyProtection="1">
      <alignment vertical="center" wrapText="1"/>
    </xf>
    <xf numFmtId="0" fontId="7" fillId="0" borderId="13" xfId="0" applyFont="1" applyFill="1" applyBorder="1" applyAlignment="1" applyProtection="1">
      <alignment horizontal="center" vertical="center" wrapText="1"/>
    </xf>
    <xf numFmtId="3" fontId="7" fillId="0" borderId="14" xfId="0" applyNumberFormat="1" applyFont="1" applyFill="1" applyBorder="1" applyAlignment="1" applyProtection="1">
      <alignment horizontal="center" vertical="center"/>
    </xf>
    <xf numFmtId="4" fontId="7" fillId="0" borderId="15" xfId="0" applyNumberFormat="1" applyFont="1" applyFill="1" applyBorder="1" applyAlignment="1" applyProtection="1">
      <alignment horizontal="right" vertical="center" wrapText="1"/>
      <protection locked="0"/>
    </xf>
    <xf numFmtId="4" fontId="7" fillId="0" borderId="16" xfId="0" applyNumberFormat="1" applyFont="1" applyFill="1" applyBorder="1" applyAlignment="1" applyProtection="1">
      <alignment horizontal="right" vertical="center" wrapText="1"/>
    </xf>
    <xf numFmtId="0" fontId="6" fillId="0" borderId="0" xfId="0" applyFont="1" applyFill="1" applyAlignment="1" applyProtection="1">
      <alignment wrapText="1"/>
      <protection locked="0"/>
    </xf>
    <xf numFmtId="2" fontId="6" fillId="0" borderId="0" xfId="0" applyNumberFormat="1" applyFont="1" applyAlignment="1" applyProtection="1"/>
    <xf numFmtId="0" fontId="7" fillId="0" borderId="0" xfId="0" applyFont="1" applyFill="1" applyAlignment="1" applyProtection="1">
      <alignment horizontal="left" vertical="center" wrapText="1"/>
      <protection locked="0"/>
    </xf>
    <xf numFmtId="4" fontId="7" fillId="0" borderId="4" xfId="0" applyNumberFormat="1" applyFont="1" applyFill="1" applyBorder="1" applyAlignment="1" applyProtection="1">
      <alignment vertical="center" wrapText="1"/>
    </xf>
    <xf numFmtId="1" fontId="7" fillId="0" borderId="0" xfId="0" applyNumberFormat="1" applyFont="1" applyFill="1" applyAlignment="1" applyProtection="1">
      <alignment vertical="center"/>
      <protection locked="0"/>
    </xf>
    <xf numFmtId="0" fontId="1" fillId="0" borderId="0" xfId="0" applyFont="1" applyFill="1" applyAlignment="1">
      <alignment horizontal="left" wrapText="1"/>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4" fontId="4" fillId="0" borderId="3" xfId="0" applyNumberFormat="1" applyFont="1" applyFill="1" applyBorder="1" applyAlignment="1" applyProtection="1">
      <alignment horizontal="center" vertical="center" wrapText="1"/>
      <protection locked="0"/>
    </xf>
    <xf numFmtId="4" fontId="4" fillId="0" borderId="4" xfId="0" applyNumberFormat="1" applyFont="1" applyFill="1" applyBorder="1" applyAlignment="1" applyProtection="1">
      <alignment horizontal="center" vertical="center" wrapText="1"/>
    </xf>
    <xf numFmtId="0" fontId="8" fillId="0" borderId="0" xfId="0" applyFont="1" applyAlignment="1" applyProtection="1">
      <alignment horizontal="left" wrapText="1"/>
      <protection locked="0"/>
    </xf>
  </cellXfs>
  <cellStyles count="3">
    <cellStyle name="Normal" xfId="0" builtinId="0"/>
    <cellStyle name="Normal 2" xfId="1"/>
    <cellStyle name="Normal 4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tabSelected="1" topLeftCell="A10" zoomScaleNormal="100" workbookViewId="0">
      <selection activeCell="H11" sqref="H11"/>
    </sheetView>
  </sheetViews>
  <sheetFormatPr defaultColWidth="9.140625" defaultRowHeight="11.25" x14ac:dyDescent="0.2"/>
  <cols>
    <col min="1" max="1" width="5.140625" style="25" customWidth="1"/>
    <col min="2" max="2" width="32.28515625" style="13" customWidth="1"/>
    <col min="3" max="3" width="80" style="14" customWidth="1"/>
    <col min="4" max="4" width="7.42578125" style="26" customWidth="1"/>
    <col min="5" max="5" width="12.140625" style="26" customWidth="1"/>
    <col min="6" max="6" width="8.42578125" style="27" customWidth="1"/>
    <col min="7" max="7" width="9.140625" style="2" bestFit="1" customWidth="1"/>
    <col min="8" max="8" width="30.28515625" style="15" customWidth="1"/>
    <col min="9" max="16384" width="9.140625" style="15"/>
  </cols>
  <sheetData>
    <row r="1" spans="1:8" s="3" customFormat="1" x14ac:dyDescent="0.2">
      <c r="B1" s="55"/>
      <c r="F1" s="4"/>
      <c r="G1" s="5"/>
    </row>
    <row r="2" spans="1:8" s="6" customFormat="1" x14ac:dyDescent="0.2">
      <c r="B2" s="7"/>
      <c r="F2" s="8"/>
      <c r="G2" s="1"/>
    </row>
    <row r="3" spans="1:8" s="3" customFormat="1" x14ac:dyDescent="0.2">
      <c r="B3" s="7"/>
      <c r="C3" s="9"/>
      <c r="D3" s="4"/>
      <c r="E3" s="4"/>
      <c r="F3" s="4"/>
      <c r="G3" s="5"/>
    </row>
    <row r="4" spans="1:8" s="3" customFormat="1" ht="18.75" customHeight="1" x14ac:dyDescent="0.25">
      <c r="A4" s="10"/>
      <c r="B4" s="54"/>
      <c r="C4" s="65" t="s">
        <v>24</v>
      </c>
      <c r="D4" s="4"/>
      <c r="E4" s="6"/>
      <c r="F4" s="11"/>
      <c r="G4" s="12"/>
    </row>
    <row r="5" spans="1:8" s="19" customFormat="1" ht="15" x14ac:dyDescent="0.25">
      <c r="B5" s="59"/>
      <c r="C5" s="59"/>
      <c r="D5" s="59"/>
      <c r="E5" s="59"/>
      <c r="F5" s="59"/>
      <c r="G5" s="59"/>
      <c r="H5" s="59"/>
    </row>
    <row r="6" spans="1:8" x14ac:dyDescent="0.2">
      <c r="A6" s="15"/>
      <c r="B6" s="31"/>
      <c r="C6" s="31"/>
      <c r="D6" s="16"/>
      <c r="E6" s="16"/>
      <c r="F6" s="17"/>
      <c r="G6" s="17"/>
      <c r="H6" s="18"/>
    </row>
    <row r="7" spans="1:8" ht="22.5" x14ac:dyDescent="0.2">
      <c r="A7" s="60" t="s">
        <v>5</v>
      </c>
      <c r="B7" s="61" t="s">
        <v>6</v>
      </c>
      <c r="C7" s="61" t="s">
        <v>7</v>
      </c>
      <c r="D7" s="61" t="s">
        <v>8</v>
      </c>
      <c r="E7" s="62" t="s">
        <v>9</v>
      </c>
      <c r="F7" s="63" t="s">
        <v>10</v>
      </c>
      <c r="G7" s="64" t="s">
        <v>4</v>
      </c>
      <c r="H7" s="19"/>
    </row>
    <row r="8" spans="1:8" x14ac:dyDescent="0.2">
      <c r="A8" s="20"/>
      <c r="B8" s="29" t="s">
        <v>16</v>
      </c>
      <c r="C8" s="22"/>
      <c r="D8" s="23"/>
      <c r="E8" s="24"/>
      <c r="F8" s="30"/>
      <c r="G8" s="57">
        <f>G9</f>
        <v>0</v>
      </c>
      <c r="H8" s="19"/>
    </row>
    <row r="9" spans="1:8" ht="33.75" x14ac:dyDescent="0.2">
      <c r="A9" s="20">
        <v>1</v>
      </c>
      <c r="B9" s="21" t="s">
        <v>17</v>
      </c>
      <c r="C9" s="22" t="s">
        <v>18</v>
      </c>
      <c r="D9" s="23" t="s">
        <v>20</v>
      </c>
      <c r="E9" s="24">
        <v>7000</v>
      </c>
      <c r="F9" s="30"/>
      <c r="G9" s="28">
        <f>E9*F9</f>
        <v>0</v>
      </c>
      <c r="H9" s="58"/>
    </row>
    <row r="10" spans="1:8" x14ac:dyDescent="0.2">
      <c r="A10" s="20"/>
      <c r="B10" s="29" t="s">
        <v>11</v>
      </c>
      <c r="C10" s="22"/>
      <c r="D10" s="23"/>
      <c r="E10" s="24"/>
      <c r="F10" s="30"/>
      <c r="G10" s="28">
        <f>G11+G12+G13+G14</f>
        <v>0</v>
      </c>
      <c r="H10" s="19"/>
    </row>
    <row r="11" spans="1:8" ht="160.5" customHeight="1" x14ac:dyDescent="0.2">
      <c r="A11" s="33" t="s">
        <v>0</v>
      </c>
      <c r="B11" s="34" t="s">
        <v>12</v>
      </c>
      <c r="C11" s="35" t="s">
        <v>19</v>
      </c>
      <c r="D11" s="36" t="s">
        <v>20</v>
      </c>
      <c r="E11" s="37">
        <v>1</v>
      </c>
      <c r="F11" s="38"/>
      <c r="G11" s="39">
        <f>E11*F11</f>
        <v>0</v>
      </c>
      <c r="H11" s="19"/>
    </row>
    <row r="12" spans="1:8" ht="93.75" customHeight="1" x14ac:dyDescent="0.2">
      <c r="A12" s="40" t="s">
        <v>1</v>
      </c>
      <c r="B12" s="41" t="s">
        <v>13</v>
      </c>
      <c r="C12" s="42" t="s">
        <v>21</v>
      </c>
      <c r="D12" s="43" t="s">
        <v>20</v>
      </c>
      <c r="E12" s="44">
        <v>3</v>
      </c>
      <c r="F12" s="45"/>
      <c r="G12" s="46">
        <f>E12*F12</f>
        <v>0</v>
      </c>
      <c r="H12" s="19"/>
    </row>
    <row r="13" spans="1:8" ht="46.5" customHeight="1" x14ac:dyDescent="0.2">
      <c r="A13" s="40" t="s">
        <v>2</v>
      </c>
      <c r="B13" s="41" t="s">
        <v>14</v>
      </c>
      <c r="C13" s="42" t="s">
        <v>22</v>
      </c>
      <c r="D13" s="43" t="s">
        <v>20</v>
      </c>
      <c r="E13" s="44">
        <v>20</v>
      </c>
      <c r="F13" s="45"/>
      <c r="G13" s="46">
        <f>E13*F13</f>
        <v>0</v>
      </c>
      <c r="H13" s="19"/>
    </row>
    <row r="14" spans="1:8" ht="62.25" customHeight="1" x14ac:dyDescent="0.2">
      <c r="A14" s="47" t="s">
        <v>3</v>
      </c>
      <c r="B14" s="48" t="s">
        <v>15</v>
      </c>
      <c r="C14" s="49" t="s">
        <v>23</v>
      </c>
      <c r="D14" s="50" t="s">
        <v>20</v>
      </c>
      <c r="E14" s="51">
        <v>1</v>
      </c>
      <c r="F14" s="52"/>
      <c r="G14" s="53">
        <f>E14*F14</f>
        <v>0</v>
      </c>
      <c r="H14" s="19"/>
    </row>
    <row r="15" spans="1:8" x14ac:dyDescent="0.2">
      <c r="C15" s="56"/>
      <c r="E15" s="56"/>
    </row>
    <row r="16" spans="1:8" x14ac:dyDescent="0.2">
      <c r="B16" s="15"/>
      <c r="C16" s="56"/>
      <c r="D16" s="15"/>
      <c r="E16" s="56"/>
      <c r="F16" s="15"/>
      <c r="G16" s="15"/>
    </row>
    <row r="17" spans="2:7" x14ac:dyDescent="0.2">
      <c r="B17" s="15"/>
      <c r="C17" s="32"/>
      <c r="D17" s="15"/>
      <c r="F17" s="15"/>
      <c r="G17" s="15"/>
    </row>
  </sheetData>
  <pageMargins left="0.3" right="0.25" top="0.44" bottom="0.51" header="0.34" footer="0.4"/>
  <pageSetup paperSize="8"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Accreditations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Vrančić Rakar</dc:creator>
  <cp:lastModifiedBy>Ana Vrančić Rakar</cp:lastModifiedBy>
  <cp:lastPrinted>2022-05-25T12:55:09Z</cp:lastPrinted>
  <dcterms:created xsi:type="dcterms:W3CDTF">2022-05-09T11:55:12Z</dcterms:created>
  <dcterms:modified xsi:type="dcterms:W3CDTF">2025-05-15T09:03:12Z</dcterms:modified>
</cp:coreProperties>
</file>