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stra D.M.C\interno\materijali 2025\Tenderi\Merch IM\"/>
    </mc:Choice>
  </mc:AlternateContent>
  <bookViews>
    <workbookView xWindow="0" yWindow="0" windowWidth="28800" windowHeight="10800"/>
  </bookViews>
  <sheets>
    <sheet name="Upit za ponudu" sheetId="1" r:id="rId1"/>
  </sheets>
  <definedNames>
    <definedName name="_xlnm._FilterDatabase" localSheetId="0" hidden="1">'Upit za ponudu'!$A$7:$L$25</definedName>
    <definedName name="ACCESSORI">#REF!</definedName>
    <definedName name="LISTINO2018">#REF!</definedName>
    <definedName name="REPUBLIC">#REF!</definedName>
    <definedName name="RIASSTUTVECC">#REF!</definedName>
    <definedName name="SPECIALORDER">#REF!</definedName>
    <definedName name="TESSILE">#REF!</definedName>
    <definedName name="TRANSFER">#REF!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16" i="1"/>
  <c r="G13" i="1"/>
  <c r="G15" i="1"/>
  <c r="G8" i="1"/>
  <c r="G14" i="1" l="1"/>
  <c r="G10" i="1"/>
  <c r="G11" i="1"/>
  <c r="G12" i="1"/>
  <c r="G9" i="1"/>
  <c r="G18" i="1" l="1"/>
</calcChain>
</file>

<file path=xl/sharedStrings.xml><?xml version="1.0" encoding="utf-8"?>
<sst xmlns="http://schemas.openxmlformats.org/spreadsheetml/2006/main" count="31" uniqueCount="30">
  <si>
    <t>Istra DMC d.o.o.</t>
  </si>
  <si>
    <t>Umag, 6.12.2021.</t>
  </si>
  <si>
    <t>PN - 322/2021</t>
  </si>
  <si>
    <t>R.br.</t>
  </si>
  <si>
    <t xml:space="preserve"> Ironman 70.3</t>
  </si>
  <si>
    <t>Team Leader Polo Cotton Shirt</t>
  </si>
  <si>
    <t>Polyester T-Shirt (for Volunteers)</t>
  </si>
  <si>
    <t>Polyester T-Shirt (Ironkids)</t>
  </si>
  <si>
    <t>Swimming Cap</t>
  </si>
  <si>
    <t>Windbreaker for Team Leaders</t>
  </si>
  <si>
    <t>Wooden Awards</t>
  </si>
  <si>
    <t>Polyester T-Shirt (for 70.3 athletes)</t>
  </si>
  <si>
    <t xml:space="preserve">Medal for Ironkids </t>
  </si>
  <si>
    <t>Quality biz Backpack</t>
  </si>
  <si>
    <t>Finisher Medal for athletes</t>
  </si>
  <si>
    <t>100% polyester, unisex models in all sizes, striking/neon colors (orange, green, yellow), and Ironman Poreč logo on the chest, large Volunteer inscription on the back</t>
  </si>
  <si>
    <t>Sublimation sports T-shirt, 100% polyester, quick dry material, 130 g, full color design all over the shirt, male and female models in all sizes</t>
  </si>
  <si>
    <t>100% polyester, print and color TBD, 200 children's models in all sizes, 200 adult unisex models</t>
  </si>
  <si>
    <t>30 g silicone, size 22x19 cm (at the widest part), colors: blue, white, pink, gold, 2 logos on each side of the head: one 70.3 logo 15.65 cm wide, the other PL logo 10 cm wide</t>
  </si>
  <si>
    <t>Forged metal medal, round, diameter approx. 70mm, thickness approx. 4-5mm, with a ribbon approx. 4 cm thick, sublimation print on the ribbon</t>
  </si>
  <si>
    <t>100% cotton polo shirt, 150 g, Ironman Poreč logo on the chest, Team Leader logo on the back (male and female models), color black</t>
  </si>
  <si>
    <t xml:space="preserve">Business backpack, Volume: 25 liters (expandable by 18 L)
Dimensions: width 32 cm × height 47 cm × depth 18 cm
Ironman Poreč logo print (3 colors) on the front, dimensions approx. 12 cm
Fabric: sustainable recycled PET (rPET)
Parts made of polyurethane
Backpack and zipper color: black
Features:
Protective rear compartment with padded laptop sleeve up to 16” and waterproof zipper, designed for safe transportation of professional equipment.
Expandable main compartment that allows increasing capacity from 18 to 25 liters, making it very functional for travel or everyday use. Ergonomic shoulder straps for comfortable wearing.
</t>
  </si>
  <si>
    <t>Lightweight hooded windbreaker / softshell jacket, windproof, breathable material, all sizes S, M, L, XL, XXL (unisex models) Ironman Poreč logo print and Team Leader inscription on the back. Color: black</t>
  </si>
  <si>
    <t>Wooden plaque with freestanding stand, in the shape of Ironman M dot, dimensions approx. 20x25 cm, thickness approx. 1.5 cm, with the possibility of UV printing, plus additional plates for categories</t>
  </si>
  <si>
    <t>Forged metal medal, custom made, embossed in the shape of a kažun, size approx. 82mm x76mm, thickness approx. 4-5mm, with a ribbon approx. 4 cm thick, print on the ribbon sublimation</t>
  </si>
  <si>
    <t>Quantity</t>
  </si>
  <si>
    <t>Description</t>
  </si>
  <si>
    <t>Unit price (Eur)</t>
  </si>
  <si>
    <t>Total</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</si>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</sst>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8"/>
      <color rgb="FF000000"/>
      <name val="Arial"/>
      <family val="2"/>
      <charset val="238"/>
    </font>
    <font>
      <sz val="11"/>
      <color rgb="FF000000"/>
      <name val="Calibri"/>
      <family val="2"/>
      <charset val="238"/>
    </font>
    <font>
      <sz val="8"/>
      <color theme="1"/>
      <name val="Arial"/>
      <family val="2"/>
      <charset val="238"/>
    </font>
    <font>
      <b/>
      <sz val="8"/>
      <color rgb="FF000000"/>
      <name val="Arial"/>
      <family val="2"/>
      <charset val="238"/>
    </font>
    <font>
      <sz val="11"/>
      <color indexed="8"/>
      <name val="Calibri"/>
      <family val="2"/>
      <charset val="238"/>
    </font>
    <font>
      <sz val="8"/>
      <color indexed="8"/>
      <name val="Arial"/>
      <family val="2"/>
      <charset val="238"/>
    </font>
    <font>
      <b/>
      <sz val="8"/>
      <name val="Arial"/>
      <family val="2"/>
      <charset val="238"/>
    </font>
    <font>
      <b/>
      <sz val="8"/>
      <color theme="1"/>
      <name val="Arial"/>
      <family val="2"/>
      <charset val="238"/>
    </font>
    <font>
      <sz val="8"/>
      <name val="Arial"/>
      <family val="2"/>
      <charset val="238"/>
    </font>
    <font>
      <sz val="8"/>
      <color rgb="FFFF0000"/>
      <name val="Arial"/>
      <family val="2"/>
      <charset val="238"/>
    </font>
    <font>
      <sz val="10"/>
      <name val="Arial"/>
      <family val="2"/>
      <charset val="238"/>
    </font>
  </fonts>
  <fills count="5">
    <fill>
      <patternFill patternType="none"/>
    </fill>
    <fill>
      <patternFill patternType="gray125"/>
    </fill>
    <fill>
      <patternFill patternType="solid">
        <fgColor theme="7" tint="0.59999389629810485"/>
        <bgColor indexed="64"/>
      </patternFill>
    </fill>
    <fill>
      <patternFill patternType="solid">
        <fgColor theme="0" tint="-0.34998626667073579"/>
        <bgColor indexed="51"/>
      </patternFill>
    </fill>
    <fill>
      <patternFill patternType="solid">
        <fgColor theme="0"/>
        <bgColor indexed="64"/>
      </patternFill>
    </fill>
  </fills>
  <borders count="22">
    <border>
      <left/>
      <right/>
      <top/>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bottom style="medium">
        <color indexed="64"/>
      </bottom>
      <diagonal/>
    </border>
  </borders>
  <cellStyleXfs count="5">
    <xf numFmtId="0" fontId="0" fillId="0" borderId="0"/>
    <xf numFmtId="0" fontId="3" fillId="0" borderId="0"/>
    <xf numFmtId="0" fontId="6" fillId="0" borderId="0"/>
    <xf numFmtId="0" fontId="1" fillId="0" borderId="0"/>
    <xf numFmtId="0" fontId="12" fillId="0" borderId="0"/>
  </cellStyleXfs>
  <cellXfs count="69">
    <xf numFmtId="0" fontId="0" fillId="0" borderId="0" xfId="0"/>
    <xf numFmtId="0" fontId="2" fillId="0" borderId="0" xfId="0" applyFont="1" applyAlignment="1" applyProtection="1">
      <alignment horizontal="left" vertical="top"/>
    </xf>
    <xf numFmtId="0" fontId="2" fillId="0" borderId="0" xfId="0" applyFont="1" applyFill="1" applyAlignment="1" applyProtection="1">
      <alignment horizontal="center" vertical="top"/>
    </xf>
    <xf numFmtId="0" fontId="2" fillId="0" borderId="0" xfId="1" applyFont="1" applyAlignment="1" applyProtection="1">
      <alignment horizontal="left" vertical="top" wrapText="1"/>
    </xf>
    <xf numFmtId="0" fontId="2" fillId="0" borderId="0" xfId="1" applyFont="1" applyAlignment="1" applyProtection="1">
      <alignment horizontal="left" vertical="top"/>
    </xf>
    <xf numFmtId="0" fontId="4" fillId="0" borderId="0" xfId="0" applyFont="1" applyAlignment="1" applyProtection="1">
      <alignment horizontal="left" vertical="top"/>
      <protection locked="0"/>
    </xf>
    <xf numFmtId="0" fontId="4" fillId="0" borderId="0" xfId="0" applyFont="1" applyProtection="1"/>
    <xf numFmtId="0" fontId="4" fillId="0" borderId="0" xfId="0" applyFont="1" applyProtection="1">
      <protection locked="0"/>
    </xf>
    <xf numFmtId="0" fontId="2" fillId="0" borderId="0" xfId="1" applyFont="1" applyAlignment="1" applyProtection="1"/>
    <xf numFmtId="0" fontId="5" fillId="0" borderId="0" xfId="1" applyFont="1" applyAlignment="1" applyProtection="1">
      <alignment horizontal="left" vertical="top" wrapText="1"/>
    </xf>
    <xf numFmtId="0" fontId="5" fillId="0" borderId="0" xfId="1" applyFont="1" applyFill="1" applyAlignment="1" applyProtection="1">
      <alignment horizontal="left" vertical="top"/>
    </xf>
    <xf numFmtId="3" fontId="4" fillId="0" borderId="0" xfId="0" applyNumberFormat="1" applyFont="1" applyFill="1" applyAlignment="1" applyProtection="1">
      <alignment horizontal="center" vertical="center"/>
    </xf>
    <xf numFmtId="0" fontId="7" fillId="0" borderId="0" xfId="2" applyFont="1" applyBorder="1" applyAlignment="1">
      <alignment vertical="center"/>
    </xf>
    <xf numFmtId="0" fontId="7" fillId="0" borderId="0" xfId="2" applyFont="1" applyFill="1" applyBorder="1" applyAlignment="1">
      <alignment horizontal="center" vertical="center"/>
    </xf>
    <xf numFmtId="0" fontId="4" fillId="0" borderId="0" xfId="0" applyFont="1" applyAlignment="1" applyProtection="1">
      <protection locked="0"/>
    </xf>
    <xf numFmtId="0" fontId="8" fillId="0" borderId="0" xfId="3" applyFont="1" applyAlignment="1" applyProtection="1">
      <alignment horizontal="left" vertical="center" wrapText="1"/>
    </xf>
    <xf numFmtId="4" fontId="4" fillId="0" borderId="0" xfId="0" applyNumberFormat="1" applyFont="1" applyFill="1" applyAlignment="1" applyProtection="1">
      <alignment horizontal="center"/>
      <protection locked="0"/>
    </xf>
    <xf numFmtId="4" fontId="4" fillId="0" borderId="0" xfId="0" applyNumberFormat="1" applyFont="1" applyProtection="1">
      <protection locked="0"/>
    </xf>
    <xf numFmtId="0" fontId="9" fillId="0" borderId="0" xfId="0" applyFont="1" applyFill="1" applyAlignment="1" applyProtection="1"/>
    <xf numFmtId="0" fontId="9" fillId="0" borderId="0" xfId="0" applyFont="1" applyFill="1" applyAlignment="1" applyProtection="1">
      <alignment horizontal="left" vertical="top"/>
    </xf>
    <xf numFmtId="0" fontId="8" fillId="0" borderId="3" xfId="2" applyFont="1" applyFill="1" applyBorder="1" applyAlignment="1">
      <alignment horizontal="center" vertical="center" wrapText="1"/>
    </xf>
    <xf numFmtId="0" fontId="8" fillId="3" borderId="3" xfId="2" applyFont="1" applyFill="1" applyBorder="1" applyAlignment="1">
      <alignment horizontal="center" vertical="center" wrapText="1"/>
    </xf>
    <xf numFmtId="4" fontId="4" fillId="0" borderId="0" xfId="0" applyNumberFormat="1" applyFont="1" applyFill="1" applyProtection="1">
      <protection locked="0"/>
    </xf>
    <xf numFmtId="0" fontId="4" fillId="0" borderId="0" xfId="0" applyFont="1" applyFill="1" applyProtection="1">
      <protection locked="0"/>
    </xf>
    <xf numFmtId="4" fontId="4" fillId="0" borderId="0" xfId="0" applyNumberFormat="1" applyFont="1" applyProtection="1"/>
    <xf numFmtId="0" fontId="8" fillId="2" borderId="4" xfId="2" applyFont="1" applyFill="1" applyBorder="1" applyAlignment="1">
      <alignment horizontal="center" vertical="center" wrapText="1"/>
    </xf>
    <xf numFmtId="0" fontId="9" fillId="2" borderId="10" xfId="0" applyFont="1" applyFill="1" applyBorder="1" applyAlignment="1" applyProtection="1">
      <alignment horizontal="left" vertical="top"/>
    </xf>
    <xf numFmtId="0" fontId="8" fillId="2" borderId="1" xfId="2" applyFont="1" applyFill="1" applyBorder="1" applyAlignment="1">
      <alignment horizontal="center" vertical="center"/>
    </xf>
    <xf numFmtId="0" fontId="8" fillId="2" borderId="5" xfId="2" applyFont="1" applyFill="1" applyBorder="1" applyAlignment="1">
      <alignment horizontal="left" vertical="top"/>
    </xf>
    <xf numFmtId="3" fontId="8" fillId="0" borderId="8" xfId="2" applyNumberFormat="1" applyFont="1" applyFill="1" applyBorder="1" applyAlignment="1">
      <alignment horizontal="center" vertical="center" wrapText="1"/>
    </xf>
    <xf numFmtId="4" fontId="4" fillId="4" borderId="8" xfId="0" applyNumberFormat="1" applyFont="1" applyFill="1" applyBorder="1" applyAlignment="1" applyProtection="1">
      <alignment horizontal="right" vertical="center"/>
      <protection locked="0"/>
    </xf>
    <xf numFmtId="3" fontId="8" fillId="0" borderId="7" xfId="2" applyNumberFormat="1" applyFont="1" applyFill="1" applyBorder="1" applyAlignment="1">
      <alignment horizontal="center" vertical="center" wrapText="1"/>
    </xf>
    <xf numFmtId="4" fontId="4" fillId="4" borderId="7" xfId="0" applyNumberFormat="1" applyFont="1" applyFill="1" applyBorder="1" applyAlignment="1" applyProtection="1">
      <alignment horizontal="right" vertical="center"/>
      <protection locked="0"/>
    </xf>
    <xf numFmtId="4" fontId="11" fillId="0" borderId="0" xfId="0" applyNumberFormat="1" applyFont="1" applyProtection="1">
      <protection locked="0"/>
    </xf>
    <xf numFmtId="4" fontId="4" fillId="4" borderId="16" xfId="0" applyNumberFormat="1" applyFont="1" applyFill="1" applyBorder="1" applyAlignment="1" applyProtection="1">
      <alignment horizontal="right" vertical="center"/>
      <protection locked="0"/>
    </xf>
    <xf numFmtId="0" fontId="8" fillId="0" borderId="0" xfId="2" applyFont="1" applyFill="1" applyBorder="1" applyAlignment="1">
      <alignment horizontal="center" vertical="center" wrapText="1"/>
    </xf>
    <xf numFmtId="4" fontId="4" fillId="0" borderId="18" xfId="0" applyNumberFormat="1" applyFont="1" applyFill="1" applyBorder="1" applyAlignment="1" applyProtection="1">
      <alignment horizontal="right" vertical="center"/>
      <protection locked="0"/>
    </xf>
    <xf numFmtId="4" fontId="4" fillId="0" borderId="19" xfId="0" applyNumberFormat="1" applyFont="1" applyFill="1" applyBorder="1" applyAlignment="1" applyProtection="1">
      <alignment horizontal="right" vertical="center"/>
      <protection locked="0"/>
    </xf>
    <xf numFmtId="4" fontId="7" fillId="0" borderId="0" xfId="2" applyNumberFormat="1" applyFont="1" applyBorder="1" applyAlignment="1">
      <alignment vertical="center"/>
    </xf>
    <xf numFmtId="4" fontId="7" fillId="0" borderId="0" xfId="2" applyNumberFormat="1" applyFont="1" applyFill="1" applyBorder="1" applyAlignment="1">
      <alignment horizontal="center" vertical="center"/>
    </xf>
    <xf numFmtId="4" fontId="9" fillId="0" borderId="0" xfId="0" applyNumberFormat="1" applyFont="1" applyAlignment="1" applyProtection="1">
      <protection locked="0"/>
    </xf>
    <xf numFmtId="4" fontId="9" fillId="0" borderId="0" xfId="0" applyNumberFormat="1" applyFont="1" applyAlignment="1" applyProtection="1">
      <alignment horizontal="right"/>
      <protection locked="0"/>
    </xf>
    <xf numFmtId="4" fontId="4" fillId="0" borderId="0" xfId="0" applyNumberFormat="1" applyFont="1" applyAlignment="1" applyProtection="1">
      <alignment horizontal="left" vertical="top"/>
      <protection locked="0"/>
    </xf>
    <xf numFmtId="0" fontId="0" fillId="0" borderId="0" xfId="0" applyProtection="1"/>
    <xf numFmtId="0" fontId="0" fillId="0" borderId="0" xfId="0" applyProtection="1">
      <protection locked="0"/>
    </xf>
    <xf numFmtId="0" fontId="0" fillId="0" borderId="0" xfId="0" applyAlignment="1" applyProtection="1">
      <alignment horizontal="right"/>
    </xf>
    <xf numFmtId="0" fontId="0" fillId="0" borderId="0" xfId="0" applyAlignment="1" applyProtection="1">
      <alignment horizontal="right"/>
      <protection locked="0"/>
    </xf>
    <xf numFmtId="4" fontId="4" fillId="0" borderId="0" xfId="0" applyNumberFormat="1" applyFont="1" applyAlignment="1" applyProtection="1">
      <alignment vertical="center"/>
      <protection locked="0"/>
    </xf>
    <xf numFmtId="0" fontId="4" fillId="0" borderId="0" xfId="0" applyFont="1" applyAlignment="1" applyProtection="1">
      <alignment vertical="center"/>
      <protection locked="0"/>
    </xf>
    <xf numFmtId="0" fontId="0" fillId="0" borderId="0" xfId="0" applyAlignment="1">
      <alignment horizontal="left"/>
    </xf>
    <xf numFmtId="0" fontId="4" fillId="0" borderId="0" xfId="0" applyFont="1" applyAlignment="1" applyProtection="1">
      <alignment horizontal="left"/>
      <protection locked="0"/>
    </xf>
    <xf numFmtId="0" fontId="10" fillId="0" borderId="12"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10" fillId="0" borderId="16" xfId="2" applyFont="1" applyFill="1" applyBorder="1" applyAlignment="1">
      <alignment horizontal="left" vertical="top" wrapText="1"/>
    </xf>
    <xf numFmtId="0" fontId="8" fillId="3"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20" xfId="2" applyFont="1" applyFill="1" applyBorder="1" applyAlignment="1">
      <alignment horizontal="left" vertical="top" wrapText="1"/>
    </xf>
    <xf numFmtId="3" fontId="8" fillId="0" borderId="16" xfId="2" applyNumberFormat="1" applyFont="1" applyFill="1" applyBorder="1" applyAlignment="1">
      <alignment horizontal="center" vertical="center" wrapText="1"/>
    </xf>
    <xf numFmtId="0" fontId="4" fillId="0" borderId="13" xfId="0" applyNumberFormat="1" applyFont="1" applyBorder="1" applyAlignment="1" applyProtection="1">
      <alignment horizontal="left" vertical="top"/>
    </xf>
    <xf numFmtId="0" fontId="8" fillId="0" borderId="21" xfId="2" applyFont="1" applyFill="1" applyBorder="1" applyAlignment="1">
      <alignment horizontal="center" vertical="center" wrapText="1"/>
    </xf>
    <xf numFmtId="0" fontId="8" fillId="0" borderId="9" xfId="2" applyFont="1" applyFill="1" applyBorder="1" applyAlignment="1">
      <alignment wrapText="1"/>
    </xf>
    <xf numFmtId="0" fontId="4" fillId="0" borderId="11" xfId="0" applyNumberFormat="1" applyFont="1" applyBorder="1" applyAlignment="1" applyProtection="1">
      <alignment horizontal="left" vertical="top"/>
    </xf>
    <xf numFmtId="0" fontId="4" fillId="0" borderId="13" xfId="0" applyNumberFormat="1" applyFont="1" applyBorder="1" applyAlignment="1" applyProtection="1">
      <alignment horizontal="left" vertical="top"/>
      <protection locked="0"/>
    </xf>
    <xf numFmtId="0" fontId="10" fillId="0" borderId="13" xfId="0" applyNumberFormat="1" applyFont="1" applyBorder="1" applyAlignment="1" applyProtection="1">
      <alignment horizontal="left" vertical="top"/>
      <protection locked="0"/>
    </xf>
    <xf numFmtId="0" fontId="4" fillId="0" borderId="17" xfId="0" applyNumberFormat="1" applyFont="1" applyBorder="1" applyAlignment="1" applyProtection="1">
      <alignment horizontal="left" vertical="top"/>
      <protection locked="0"/>
    </xf>
    <xf numFmtId="0" fontId="8" fillId="2" borderId="2" xfId="2" applyFont="1" applyFill="1" applyBorder="1" applyAlignment="1">
      <alignment vertical="center" wrapText="1"/>
    </xf>
    <xf numFmtId="0" fontId="8" fillId="2" borderId="6" xfId="2" applyFont="1" applyFill="1" applyBorder="1" applyAlignment="1">
      <alignment vertical="center" wrapText="1"/>
    </xf>
    <xf numFmtId="0" fontId="10" fillId="0" borderId="7" xfId="2" applyFont="1" applyFill="1" applyBorder="1" applyAlignment="1">
      <alignment horizontal="left" vertical="top" wrapText="1"/>
    </xf>
  </cellXfs>
  <cellStyles count="5">
    <cellStyle name="Normal" xfId="0" builtinId="0"/>
    <cellStyle name="Normal 2" xfId="1"/>
    <cellStyle name="Normal 2 2" xfId="4"/>
    <cellStyle name="Normal 4 2 4" xfId="3"/>
    <cellStyle name="Normal_Projects_STATUS_2011_20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6</xdr:row>
      <xdr:rowOff>0</xdr:rowOff>
    </xdr:from>
    <xdr:ext cx="295275" cy="1078139"/>
    <xdr:sp macro="" textlink="">
      <xdr:nvSpPr>
        <xdr:cNvPr id="2"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3"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4"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5"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6"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11</xdr:row>
      <xdr:rowOff>123825</xdr:rowOff>
    </xdr:from>
    <xdr:ext cx="295275" cy="8315025"/>
    <xdr:sp macro="" textlink="">
      <xdr:nvSpPr>
        <xdr:cNvPr id="7" name="AutoShape 1024" descr="Slikovni rezultat za BICIKLISTIČKE RUKAVICE"/>
        <xdr:cNvSpPr>
          <a:spLocks noChangeAspect="1" noChangeArrowheads="1"/>
        </xdr:cNvSpPr>
      </xdr:nvSpPr>
      <xdr:spPr bwMode="auto">
        <a:xfrm>
          <a:off x="11468100" y="1325880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8"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9"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10"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11"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12"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13"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14"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15"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16"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17"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18"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19"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20"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21"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22"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23"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24"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25"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26"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27"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28"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29"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30"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31"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32"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33"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34"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35"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36"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37"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38"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39"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40"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41"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42"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xdr:row>
      <xdr:rowOff>0</xdr:rowOff>
    </xdr:from>
    <xdr:ext cx="295275" cy="8315025"/>
    <xdr:sp macro="" textlink="">
      <xdr:nvSpPr>
        <xdr:cNvPr id="43" name="AutoShape 1024" descr="Slikovni rezultat za BICIKLISTIČKE RUKAVICE"/>
        <xdr:cNvSpPr>
          <a:spLocks noChangeAspect="1" noChangeArrowheads="1"/>
        </xdr:cNvSpPr>
      </xdr:nvSpPr>
      <xdr:spPr bwMode="auto">
        <a:xfrm>
          <a:off x="11468100" y="13468350"/>
          <a:ext cx="295275" cy="83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44"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45"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4229"/>
    <xdr:sp macro="" textlink="">
      <xdr:nvSpPr>
        <xdr:cNvPr id="46" name="AutoShape 1024" descr="Slikovni rezultat za BICIKLISTIČKE RUKAVICE"/>
        <xdr:cNvSpPr>
          <a:spLocks noChangeAspect="1" noChangeArrowheads="1"/>
        </xdr:cNvSpPr>
      </xdr:nvSpPr>
      <xdr:spPr bwMode="auto">
        <a:xfrm>
          <a:off x="11468100" y="8610600"/>
          <a:ext cx="295275" cy="107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944"/>
    <xdr:sp macro="" textlink="">
      <xdr:nvSpPr>
        <xdr:cNvPr id="47" name="AutoShape 1024" descr="Slikovni rezultat za BICIKLISTIČKE RUKAVICE"/>
        <xdr:cNvSpPr>
          <a:spLocks noChangeAspect="1" noChangeArrowheads="1"/>
        </xdr:cNvSpPr>
      </xdr:nvSpPr>
      <xdr:spPr bwMode="auto">
        <a:xfrm>
          <a:off x="11468100" y="8610600"/>
          <a:ext cx="295275" cy="885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4893" cy="7480369"/>
    <xdr:sp macro="" textlink="">
      <xdr:nvSpPr>
        <xdr:cNvPr id="48" name="AutoShape 1024" descr="Slikovni rezultat za BICIKLISTIČKE RUKAVICE"/>
        <xdr:cNvSpPr>
          <a:spLocks noChangeAspect="1" noChangeArrowheads="1"/>
        </xdr:cNvSpPr>
      </xdr:nvSpPr>
      <xdr:spPr bwMode="auto">
        <a:xfrm>
          <a:off x="11468100" y="16383000"/>
          <a:ext cx="294893" cy="7480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49"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50"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1078139"/>
    <xdr:sp macro="" textlink="">
      <xdr:nvSpPr>
        <xdr:cNvPr id="51" name="AutoShape 1024" descr="Slikovni rezultat za BICIKLISTIČKE RUKAVICE"/>
        <xdr:cNvSpPr>
          <a:spLocks noChangeAspect="1" noChangeArrowheads="1"/>
        </xdr:cNvSpPr>
      </xdr:nvSpPr>
      <xdr:spPr bwMode="auto">
        <a:xfrm>
          <a:off x="11468100" y="8610600"/>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52"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295275" cy="7407282"/>
    <xdr:sp macro="" textlink="">
      <xdr:nvSpPr>
        <xdr:cNvPr id="53" name="AutoShape 1024" descr="Slikovni rezultat za BICIKLISTIČKE RUKAVICE"/>
        <xdr:cNvSpPr>
          <a:spLocks noChangeAspect="1" noChangeArrowheads="1"/>
        </xdr:cNvSpPr>
      </xdr:nvSpPr>
      <xdr:spPr bwMode="auto">
        <a:xfrm>
          <a:off x="11468100" y="16383000"/>
          <a:ext cx="295275" cy="740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xdr:row>
      <xdr:rowOff>0</xdr:rowOff>
    </xdr:from>
    <xdr:ext cx="295275" cy="885372"/>
    <xdr:sp macro="" textlink="">
      <xdr:nvSpPr>
        <xdr:cNvPr id="54" name="AutoShape 1024" descr="Slikovni rezultat za BICIKLISTIČKE RUKAVICE"/>
        <xdr:cNvSpPr>
          <a:spLocks noChangeAspect="1" noChangeArrowheads="1"/>
        </xdr:cNvSpPr>
      </xdr:nvSpPr>
      <xdr:spPr bwMode="auto">
        <a:xfrm>
          <a:off x="11468100" y="86106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695325</xdr:colOff>
      <xdr:row>6</xdr:row>
      <xdr:rowOff>0</xdr:rowOff>
    </xdr:from>
    <xdr:ext cx="295275" cy="1078139"/>
    <xdr:sp macro="" textlink="">
      <xdr:nvSpPr>
        <xdr:cNvPr id="56" name="AutoShape 1024" descr="Slikovni rezultat za BICIKLISTIČKE RUKAVICE"/>
        <xdr:cNvSpPr>
          <a:spLocks noChangeAspect="1" noChangeArrowheads="1"/>
        </xdr:cNvSpPr>
      </xdr:nvSpPr>
      <xdr:spPr bwMode="auto">
        <a:xfrm>
          <a:off x="12163425" y="9248775"/>
          <a:ext cx="295275" cy="1078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1019175</xdr:colOff>
      <xdr:row>6</xdr:row>
      <xdr:rowOff>28575</xdr:rowOff>
    </xdr:from>
    <xdr:ext cx="295275" cy="885372"/>
    <xdr:sp macro="" textlink="">
      <xdr:nvSpPr>
        <xdr:cNvPr id="57" name="AutoShape 1024" descr="Slikovni rezultat za BICIKLISTIČKE RUKAVICE"/>
        <xdr:cNvSpPr>
          <a:spLocks noChangeAspect="1" noChangeArrowheads="1"/>
        </xdr:cNvSpPr>
      </xdr:nvSpPr>
      <xdr:spPr bwMode="auto">
        <a:xfrm>
          <a:off x="12487275" y="12115800"/>
          <a:ext cx="295275" cy="885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6</xdr:row>
      <xdr:rowOff>0</xdr:rowOff>
    </xdr:from>
    <xdr:to>
      <xdr:col>9</xdr:col>
      <xdr:colOff>304800</xdr:colOff>
      <xdr:row>7</xdr:row>
      <xdr:rowOff>152400</xdr:rowOff>
    </xdr:to>
    <xdr:sp macro="" textlink="">
      <xdr:nvSpPr>
        <xdr:cNvPr id="1025" name="AutoShape 1" descr="https://ae01.alicdn.com/kf/S548adf37ce6a458dad5d8f0fb72686a7h.jpg"/>
        <xdr:cNvSpPr>
          <a:spLocks noChangeAspect="1" noChangeArrowheads="1"/>
        </xdr:cNvSpPr>
      </xdr:nvSpPr>
      <xdr:spPr bwMode="auto">
        <a:xfrm>
          <a:off x="13125450" y="829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xdr:row>
      <xdr:rowOff>0</xdr:rowOff>
    </xdr:from>
    <xdr:to>
      <xdr:col>9</xdr:col>
      <xdr:colOff>304800</xdr:colOff>
      <xdr:row>7</xdr:row>
      <xdr:rowOff>152400</xdr:rowOff>
    </xdr:to>
    <xdr:sp macro="" textlink="">
      <xdr:nvSpPr>
        <xdr:cNvPr id="1026" name="AutoShape 2" descr="https://ae01.alicdn.com/kf/S548adf37ce6a458dad5d8f0fb72686a7h.jpg"/>
        <xdr:cNvSpPr>
          <a:spLocks noChangeAspect="1" noChangeArrowheads="1"/>
        </xdr:cNvSpPr>
      </xdr:nvSpPr>
      <xdr:spPr bwMode="auto">
        <a:xfrm>
          <a:off x="13125450" y="829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xdr:row>
      <xdr:rowOff>0</xdr:rowOff>
    </xdr:from>
    <xdr:to>
      <xdr:col>9</xdr:col>
      <xdr:colOff>304800</xdr:colOff>
      <xdr:row>7</xdr:row>
      <xdr:rowOff>152400</xdr:rowOff>
    </xdr:to>
    <xdr:sp macro="" textlink="">
      <xdr:nvSpPr>
        <xdr:cNvPr id="1027" name="AutoShape 3" descr="https://ae01.alicdn.com/kf/S548adf37ce6a458dad5d8f0fb72686a7h.jpg"/>
        <xdr:cNvSpPr>
          <a:spLocks noChangeAspect="1" noChangeArrowheads="1"/>
        </xdr:cNvSpPr>
      </xdr:nvSpPr>
      <xdr:spPr bwMode="auto">
        <a:xfrm>
          <a:off x="13125450" y="829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Zeros="0" tabSelected="1" topLeftCell="B1" zoomScaleNormal="100" zoomScaleSheetLayoutView="83" workbookViewId="0">
      <selection activeCell="B7" sqref="B7"/>
    </sheetView>
  </sheetViews>
  <sheetFormatPr defaultRowHeight="11.25" x14ac:dyDescent="0.2"/>
  <cols>
    <col min="1" max="1" width="0" style="12" hidden="1" customWidth="1"/>
    <col min="2" max="2" width="9.140625" style="13"/>
    <col min="3" max="3" width="25.7109375" style="14" customWidth="1"/>
    <col min="4" max="4" width="8.28515625" style="7" customWidth="1"/>
    <col min="5" max="5" width="105.5703125" style="5" customWidth="1"/>
    <col min="6" max="6" width="14.42578125" style="7" customWidth="1"/>
    <col min="7" max="7" width="16.42578125" style="7" customWidth="1"/>
    <col min="8" max="8" width="27.42578125" style="7" customWidth="1"/>
    <col min="9" max="9" width="9.140625" style="7"/>
    <col min="10" max="10" width="16" style="7" customWidth="1"/>
    <col min="11" max="11" width="13.5703125" style="7" customWidth="1"/>
    <col min="12" max="16384" width="9.140625" style="7"/>
  </cols>
  <sheetData>
    <row r="1" spans="1:12" x14ac:dyDescent="0.2">
      <c r="A1" s="1" t="s">
        <v>0</v>
      </c>
      <c r="B1" s="2"/>
      <c r="C1" s="3"/>
      <c r="D1" s="4"/>
      <c r="F1" s="6"/>
      <c r="G1" s="6"/>
    </row>
    <row r="2" spans="1:12" x14ac:dyDescent="0.2">
      <c r="A2" s="1" t="s">
        <v>1</v>
      </c>
      <c r="B2" s="2"/>
      <c r="C2" s="8"/>
      <c r="D2" s="4"/>
      <c r="E2" s="9"/>
    </row>
    <row r="3" spans="1:12" x14ac:dyDescent="0.2">
      <c r="A3" s="1"/>
      <c r="B3" s="2"/>
      <c r="C3" s="8"/>
      <c r="D3" s="4"/>
      <c r="E3" s="3"/>
    </row>
    <row r="4" spans="1:12" x14ac:dyDescent="0.2">
      <c r="A4" s="1" t="s">
        <v>2</v>
      </c>
      <c r="B4" s="2"/>
      <c r="C4" s="8"/>
      <c r="D4" s="4"/>
      <c r="E4" s="10"/>
      <c r="F4" s="11"/>
      <c r="G4" s="11"/>
    </row>
    <row r="5" spans="1:12" x14ac:dyDescent="0.2">
      <c r="E5" s="15"/>
      <c r="F5" s="16"/>
      <c r="G5" s="16"/>
      <c r="H5" s="16"/>
      <c r="I5" s="17"/>
      <c r="J5" s="17"/>
      <c r="K5" s="17"/>
      <c r="L5" s="17"/>
    </row>
    <row r="6" spans="1:12" ht="12" thickBot="1" x14ac:dyDescent="0.25">
      <c r="C6" s="18"/>
      <c r="D6" s="19"/>
      <c r="E6" s="19"/>
      <c r="F6" s="16"/>
      <c r="G6" s="16"/>
      <c r="H6" s="16"/>
      <c r="I6" s="17"/>
      <c r="J6" s="17"/>
      <c r="K6" s="17"/>
      <c r="L6" s="17"/>
    </row>
    <row r="7" spans="1:12" s="23" customFormat="1" ht="12" customHeight="1" thickBot="1" x14ac:dyDescent="0.25">
      <c r="A7" s="20" t="s">
        <v>3</v>
      </c>
      <c r="B7" s="25"/>
      <c r="C7" s="26" t="s">
        <v>4</v>
      </c>
      <c r="D7" s="27" t="s">
        <v>25</v>
      </c>
      <c r="E7" s="28" t="s">
        <v>26</v>
      </c>
      <c r="F7" s="67" t="s">
        <v>27</v>
      </c>
      <c r="G7" s="67" t="s">
        <v>28</v>
      </c>
      <c r="H7" s="66" t="s">
        <v>29</v>
      </c>
      <c r="I7" s="22"/>
      <c r="J7" s="22"/>
      <c r="K7" s="22"/>
      <c r="L7" s="22"/>
    </row>
    <row r="8" spans="1:12" s="6" customFormat="1" ht="20.25" customHeight="1" x14ac:dyDescent="0.2">
      <c r="A8" s="21">
        <v>1</v>
      </c>
      <c r="B8" s="51">
        <v>1</v>
      </c>
      <c r="C8" s="68" t="s">
        <v>5</v>
      </c>
      <c r="D8" s="29">
        <v>120</v>
      </c>
      <c r="E8" s="68" t="s">
        <v>20</v>
      </c>
      <c r="F8" s="30"/>
      <c r="G8" s="30">
        <f>F8*D8</f>
        <v>0</v>
      </c>
      <c r="H8" s="62"/>
      <c r="I8" s="24"/>
      <c r="J8" s="24"/>
      <c r="K8" s="24"/>
      <c r="L8" s="24"/>
    </row>
    <row r="9" spans="1:12" s="6" customFormat="1" ht="29.25" customHeight="1" x14ac:dyDescent="0.2">
      <c r="A9" s="21">
        <v>2</v>
      </c>
      <c r="B9" s="52">
        <v>2</v>
      </c>
      <c r="C9" s="68" t="s">
        <v>6</v>
      </c>
      <c r="D9" s="31">
        <v>350</v>
      </c>
      <c r="E9" s="68" t="s">
        <v>15</v>
      </c>
      <c r="F9" s="32"/>
      <c r="G9" s="32">
        <f>F9*D9</f>
        <v>0</v>
      </c>
      <c r="H9" s="59"/>
      <c r="I9" s="24"/>
      <c r="J9" s="24"/>
      <c r="K9" s="24"/>
      <c r="L9" s="24"/>
    </row>
    <row r="10" spans="1:12" ht="22.5" customHeight="1" x14ac:dyDescent="0.2">
      <c r="A10" s="21">
        <v>3</v>
      </c>
      <c r="B10" s="52">
        <v>3</v>
      </c>
      <c r="C10" s="68" t="s">
        <v>11</v>
      </c>
      <c r="D10" s="31">
        <v>1950</v>
      </c>
      <c r="E10" s="68" t="s">
        <v>16</v>
      </c>
      <c r="F10" s="32"/>
      <c r="G10" s="32">
        <f t="shared" ref="G10:G13" si="0">F10*D10</f>
        <v>0</v>
      </c>
      <c r="H10" s="63"/>
      <c r="I10" s="17"/>
      <c r="J10" s="17"/>
      <c r="K10" s="17"/>
      <c r="L10" s="17"/>
    </row>
    <row r="11" spans="1:12" ht="16.5" customHeight="1" x14ac:dyDescent="0.2">
      <c r="A11" s="21">
        <v>4</v>
      </c>
      <c r="B11" s="52">
        <v>4</v>
      </c>
      <c r="C11" s="68" t="s">
        <v>7</v>
      </c>
      <c r="D11" s="31">
        <v>350</v>
      </c>
      <c r="E11" s="68" t="s">
        <v>17</v>
      </c>
      <c r="F11" s="32"/>
      <c r="G11" s="32">
        <f t="shared" si="0"/>
        <v>0</v>
      </c>
      <c r="H11" s="64"/>
      <c r="I11" s="33"/>
      <c r="J11" s="17"/>
      <c r="K11" s="17"/>
      <c r="L11" s="17"/>
    </row>
    <row r="12" spans="1:12" ht="26.25" customHeight="1" x14ac:dyDescent="0.2">
      <c r="A12" s="21">
        <v>5</v>
      </c>
      <c r="B12" s="52">
        <v>5</v>
      </c>
      <c r="C12" s="68" t="s">
        <v>8</v>
      </c>
      <c r="D12" s="31">
        <v>2000</v>
      </c>
      <c r="E12" s="68" t="s">
        <v>18</v>
      </c>
      <c r="F12" s="32"/>
      <c r="G12" s="32">
        <f t="shared" si="0"/>
        <v>0</v>
      </c>
      <c r="H12" s="63"/>
      <c r="I12" s="17"/>
      <c r="J12" s="17"/>
      <c r="K12" s="17"/>
      <c r="L12" s="17"/>
    </row>
    <row r="13" spans="1:12" ht="23.25" customHeight="1" x14ac:dyDescent="0.2">
      <c r="A13" s="21">
        <v>6</v>
      </c>
      <c r="B13" s="52">
        <v>6</v>
      </c>
      <c r="C13" s="68" t="s">
        <v>12</v>
      </c>
      <c r="D13" s="31">
        <v>350</v>
      </c>
      <c r="E13" s="68" t="s">
        <v>19</v>
      </c>
      <c r="F13" s="32"/>
      <c r="G13" s="32">
        <f>F13*D13</f>
        <v>0</v>
      </c>
      <c r="H13" s="63"/>
      <c r="I13" s="17"/>
      <c r="J13" s="17"/>
      <c r="K13" s="17"/>
      <c r="L13" s="17"/>
    </row>
    <row r="14" spans="1:12" ht="119.25" customHeight="1" x14ac:dyDescent="0.2">
      <c r="A14" s="21"/>
      <c r="B14" s="52">
        <v>7</v>
      </c>
      <c r="C14" s="68" t="s">
        <v>13</v>
      </c>
      <c r="D14" s="31">
        <v>1950</v>
      </c>
      <c r="E14" s="68" t="s">
        <v>21</v>
      </c>
      <c r="F14" s="32"/>
      <c r="G14" s="32">
        <f>F14*D14</f>
        <v>0</v>
      </c>
      <c r="H14" s="63"/>
      <c r="I14" s="17"/>
      <c r="J14" s="17"/>
      <c r="K14" s="17"/>
      <c r="L14" s="17"/>
    </row>
    <row r="15" spans="1:12" ht="23.25" customHeight="1" x14ac:dyDescent="0.2">
      <c r="A15" s="55"/>
      <c r="B15" s="52">
        <v>8</v>
      </c>
      <c r="C15" s="68" t="s">
        <v>9</v>
      </c>
      <c r="D15" s="31">
        <v>100</v>
      </c>
      <c r="E15" s="68" t="s">
        <v>22</v>
      </c>
      <c r="F15" s="32"/>
      <c r="G15" s="32">
        <f>F15*D15</f>
        <v>0</v>
      </c>
      <c r="H15" s="63"/>
      <c r="I15" s="17"/>
      <c r="J15" s="17"/>
      <c r="K15" s="17"/>
      <c r="L15" s="17"/>
    </row>
    <row r="16" spans="1:12" ht="23.25" customHeight="1" x14ac:dyDescent="0.2">
      <c r="A16" s="55"/>
      <c r="B16" s="52">
        <v>9</v>
      </c>
      <c r="C16" s="68" t="s">
        <v>10</v>
      </c>
      <c r="D16" s="31">
        <v>99</v>
      </c>
      <c r="E16" s="68" t="s">
        <v>23</v>
      </c>
      <c r="F16" s="32"/>
      <c r="G16" s="32">
        <f>D16*F16</f>
        <v>0</v>
      </c>
      <c r="H16" s="63"/>
      <c r="I16" s="17"/>
      <c r="J16" s="17"/>
      <c r="K16" s="17"/>
      <c r="L16" s="17"/>
    </row>
    <row r="17" spans="1:12" ht="23.25" customHeight="1" thickBot="1" x14ac:dyDescent="0.25">
      <c r="A17" s="55"/>
      <c r="B17" s="53">
        <v>10</v>
      </c>
      <c r="C17" s="54" t="s">
        <v>14</v>
      </c>
      <c r="D17" s="58">
        <v>1900</v>
      </c>
      <c r="E17" s="54" t="s">
        <v>24</v>
      </c>
      <c r="F17" s="34"/>
      <c r="G17" s="34">
        <f>D17*F17</f>
        <v>0</v>
      </c>
      <c r="H17" s="65"/>
      <c r="I17" s="17"/>
      <c r="J17" s="17"/>
      <c r="K17" s="17"/>
      <c r="L17" s="17"/>
    </row>
    <row r="18" spans="1:12" s="23" customFormat="1" ht="15" customHeight="1" thickBot="1" x14ac:dyDescent="0.25">
      <c r="A18" s="35"/>
      <c r="B18" s="60"/>
      <c r="C18" s="61" t="s">
        <v>28</v>
      </c>
      <c r="D18" s="56"/>
      <c r="E18" s="57"/>
      <c r="F18" s="36"/>
      <c r="G18" s="37">
        <f>SUM(G8:G17)</f>
        <v>0</v>
      </c>
      <c r="H18" s="22"/>
      <c r="I18" s="22"/>
      <c r="J18" s="22"/>
      <c r="K18" s="22"/>
      <c r="L18" s="22"/>
    </row>
    <row r="19" spans="1:12" s="17" customFormat="1" ht="22.5" customHeight="1" x14ac:dyDescent="0.2">
      <c r="A19" s="38"/>
      <c r="B19" s="39"/>
      <c r="C19" s="40"/>
      <c r="D19" s="41"/>
      <c r="E19" s="42"/>
    </row>
    <row r="20" spans="1:12" x14ac:dyDescent="0.2">
      <c r="H20" s="17"/>
      <c r="I20" s="17"/>
      <c r="J20" s="17"/>
      <c r="K20" s="17"/>
      <c r="L20" s="17"/>
    </row>
    <row r="21" spans="1:12" x14ac:dyDescent="0.2">
      <c r="D21" s="17"/>
      <c r="E21" s="17"/>
      <c r="F21" s="17"/>
      <c r="G21" s="17"/>
      <c r="H21" s="17"/>
      <c r="I21" s="17"/>
      <c r="J21" s="17"/>
      <c r="K21" s="17"/>
      <c r="L21" s="17"/>
    </row>
    <row r="22" spans="1:12" ht="15" x14ac:dyDescent="0.25">
      <c r="C22"/>
      <c r="D22" s="17"/>
      <c r="E22"/>
      <c r="F22" s="17"/>
      <c r="G22" s="17"/>
      <c r="H22" s="17"/>
      <c r="I22" s="17"/>
      <c r="J22" s="17"/>
      <c r="K22" s="17"/>
      <c r="L22" s="17"/>
    </row>
    <row r="23" spans="1:12" x14ac:dyDescent="0.2">
      <c r="D23" s="17"/>
      <c r="E23" s="17"/>
      <c r="F23" s="17"/>
      <c r="G23" s="17"/>
      <c r="H23" s="17"/>
      <c r="I23" s="17"/>
      <c r="J23" s="17"/>
      <c r="K23" s="17"/>
      <c r="L23" s="17"/>
    </row>
    <row r="24" spans="1:12" x14ac:dyDescent="0.2">
      <c r="D24" s="17"/>
      <c r="E24" s="17"/>
      <c r="F24" s="17"/>
      <c r="G24" s="17"/>
      <c r="H24" s="17"/>
      <c r="I24" s="17"/>
      <c r="J24" s="17"/>
      <c r="K24" s="17"/>
      <c r="L24" s="17"/>
    </row>
    <row r="25" spans="1:12" x14ac:dyDescent="0.2">
      <c r="D25" s="17"/>
      <c r="E25" s="17"/>
      <c r="F25" s="17"/>
      <c r="G25" s="17"/>
      <c r="H25" s="17"/>
      <c r="I25" s="17"/>
      <c r="J25" s="17"/>
      <c r="K25" s="17"/>
      <c r="L25" s="17"/>
    </row>
    <row r="26" spans="1:12" ht="15" x14ac:dyDescent="0.25">
      <c r="C26" s="43"/>
      <c r="D26" s="43"/>
      <c r="E26" s="43"/>
      <c r="F26" s="44"/>
      <c r="G26" s="44"/>
      <c r="H26" s="43"/>
      <c r="I26" s="43"/>
      <c r="J26" s="17"/>
      <c r="K26" s="17"/>
      <c r="L26" s="17"/>
    </row>
    <row r="27" spans="1:12" ht="15" x14ac:dyDescent="0.25">
      <c r="C27" s="43"/>
      <c r="D27" s="43"/>
      <c r="E27" s="45"/>
      <c r="F27" s="46"/>
      <c r="G27" s="46"/>
      <c r="H27" s="43"/>
      <c r="I27" s="43"/>
      <c r="J27" s="17"/>
      <c r="K27" s="17"/>
      <c r="L27" s="17"/>
    </row>
    <row r="28" spans="1:12" ht="15" x14ac:dyDescent="0.25">
      <c r="C28" s="43"/>
      <c r="D28" s="43"/>
      <c r="E28" s="43"/>
      <c r="F28" s="44"/>
      <c r="G28" s="44"/>
      <c r="H28" s="43"/>
      <c r="I28" s="43"/>
      <c r="J28" s="17"/>
      <c r="K28" s="17"/>
      <c r="L28" s="17"/>
    </row>
    <row r="29" spans="1:12" s="48" customFormat="1" ht="15" x14ac:dyDescent="0.25">
      <c r="A29" s="12"/>
      <c r="B29" s="13"/>
      <c r="C29" s="43"/>
      <c r="D29" s="43"/>
      <c r="E29" s="43"/>
      <c r="F29" s="44"/>
      <c r="G29" s="44"/>
      <c r="H29" s="43"/>
      <c r="I29" s="43"/>
      <c r="J29" s="47"/>
      <c r="K29" s="47"/>
      <c r="L29" s="47"/>
    </row>
    <row r="30" spans="1:12" ht="15" x14ac:dyDescent="0.25">
      <c r="C30" s="43"/>
      <c r="D30" s="43"/>
      <c r="E30" s="43"/>
      <c r="F30" s="44"/>
      <c r="G30" s="44"/>
      <c r="H30" s="43"/>
      <c r="I30" s="43"/>
      <c r="J30" s="17"/>
      <c r="K30" s="17"/>
      <c r="L30" s="17"/>
    </row>
    <row r="31" spans="1:12" ht="15" x14ac:dyDescent="0.25">
      <c r="C31" s="43"/>
      <c r="D31" s="43"/>
      <c r="E31" s="43"/>
      <c r="F31" s="44"/>
      <c r="G31" s="44"/>
      <c r="H31" s="43"/>
      <c r="I31" s="43"/>
      <c r="J31" s="17"/>
      <c r="K31" s="17"/>
      <c r="L31" s="17"/>
    </row>
    <row r="32" spans="1:12" ht="15" x14ac:dyDescent="0.25">
      <c r="C32" s="43"/>
      <c r="D32" s="43"/>
      <c r="E32" s="43"/>
      <c r="F32" s="44"/>
      <c r="G32" s="44"/>
      <c r="H32" s="43"/>
      <c r="I32" s="43"/>
      <c r="J32" s="17"/>
      <c r="K32" s="17"/>
      <c r="L32" s="17"/>
    </row>
    <row r="33" spans="3:12" ht="15" x14ac:dyDescent="0.25">
      <c r="C33" s="43"/>
      <c r="D33" s="43"/>
      <c r="E33" s="43"/>
      <c r="F33" s="44"/>
      <c r="G33" s="44"/>
      <c r="H33" s="43"/>
      <c r="I33" s="43"/>
      <c r="J33" s="17"/>
      <c r="K33" s="17"/>
      <c r="L33" s="17"/>
    </row>
    <row r="34" spans="3:12" ht="15" x14ac:dyDescent="0.25">
      <c r="C34" s="43"/>
      <c r="D34" s="43"/>
      <c r="E34" s="43"/>
      <c r="F34" s="44"/>
      <c r="G34" s="44"/>
      <c r="H34" s="43"/>
      <c r="I34" s="43"/>
      <c r="J34" s="17"/>
      <c r="K34" s="17"/>
      <c r="L34" s="17"/>
    </row>
    <row r="35" spans="3:12" ht="15" x14ac:dyDescent="0.25">
      <c r="C35" s="43"/>
      <c r="D35" s="43"/>
      <c r="E35" s="43"/>
      <c r="F35" s="44"/>
      <c r="G35" s="44"/>
      <c r="H35" s="43"/>
      <c r="I35" s="43"/>
      <c r="J35" s="17"/>
      <c r="K35" s="17"/>
      <c r="L35" s="17"/>
    </row>
    <row r="36" spans="3:12" ht="15" x14ac:dyDescent="0.25">
      <c r="C36" s="43"/>
      <c r="D36" s="43"/>
      <c r="E36" s="43"/>
      <c r="F36" s="44"/>
      <c r="G36" s="44"/>
      <c r="H36" s="43"/>
      <c r="I36" s="43"/>
      <c r="J36" s="17"/>
      <c r="K36" s="17"/>
      <c r="L36" s="17"/>
    </row>
    <row r="37" spans="3:12" ht="15" x14ac:dyDescent="0.25">
      <c r="C37" s="43"/>
      <c r="D37" s="43"/>
      <c r="E37" s="43"/>
      <c r="F37" s="44"/>
      <c r="G37" s="44"/>
      <c r="H37" s="43"/>
      <c r="I37" s="43"/>
      <c r="J37" s="17"/>
      <c r="K37" s="17"/>
      <c r="L37" s="17"/>
    </row>
    <row r="38" spans="3:12" ht="15" x14ac:dyDescent="0.25">
      <c r="C38" s="43"/>
      <c r="D38" s="43"/>
      <c r="E38" s="43"/>
      <c r="F38" s="44"/>
      <c r="G38" s="44"/>
      <c r="H38" s="43"/>
      <c r="I38" s="43"/>
      <c r="J38" s="17"/>
      <c r="K38" s="17"/>
      <c r="L38" s="17"/>
    </row>
    <row r="39" spans="3:12" ht="15" x14ac:dyDescent="0.25">
      <c r="C39" s="43"/>
      <c r="D39" s="43"/>
      <c r="E39" s="43"/>
      <c r="F39" s="44"/>
      <c r="G39" s="44"/>
      <c r="H39" s="43"/>
      <c r="I39" s="43"/>
      <c r="J39" s="17"/>
      <c r="K39" s="17"/>
      <c r="L39" s="17"/>
    </row>
    <row r="40" spans="3:12" ht="15" x14ac:dyDescent="0.25">
      <c r="C40" s="44"/>
      <c r="D40" s="44"/>
      <c r="E40" s="44"/>
      <c r="F40" s="44"/>
      <c r="G40" s="44"/>
      <c r="H40" s="44"/>
      <c r="I40" s="44"/>
      <c r="J40" s="17"/>
      <c r="K40" s="17"/>
      <c r="L40" s="17"/>
    </row>
    <row r="41" spans="3:12" ht="15" x14ac:dyDescent="0.25">
      <c r="C41" s="44"/>
      <c r="D41" s="44"/>
      <c r="E41" s="44"/>
      <c r="F41" s="44"/>
      <c r="G41" s="44"/>
      <c r="H41" s="44"/>
      <c r="I41" s="44"/>
      <c r="J41" s="17"/>
      <c r="K41" s="17"/>
      <c r="L41" s="17"/>
    </row>
    <row r="42" spans="3:12" ht="15" x14ac:dyDescent="0.25">
      <c r="C42" s="44"/>
      <c r="D42" s="44"/>
      <c r="E42" s="44"/>
      <c r="F42" s="44"/>
      <c r="G42" s="44"/>
      <c r="H42" s="44"/>
      <c r="I42" s="44"/>
    </row>
    <row r="43" spans="3:12" ht="15" x14ac:dyDescent="0.25">
      <c r="C43"/>
      <c r="D43" s="44"/>
      <c r="E43" s="44"/>
      <c r="F43" s="44"/>
      <c r="G43" s="44"/>
      <c r="H43" s="44"/>
      <c r="I43" s="44"/>
    </row>
    <row r="44" spans="3:12" ht="15" x14ac:dyDescent="0.25">
      <c r="C44" s="44"/>
      <c r="D44" s="44"/>
      <c r="E44" s="44"/>
      <c r="F44" s="44"/>
      <c r="G44" s="44"/>
      <c r="H44" s="44"/>
      <c r="I44" s="44"/>
    </row>
    <row r="45" spans="3:12" ht="15" x14ac:dyDescent="0.25">
      <c r="C45" s="44"/>
      <c r="D45" s="44"/>
      <c r="E45" s="44"/>
      <c r="F45" s="44"/>
      <c r="G45" s="44"/>
      <c r="H45" s="44"/>
      <c r="I45" s="44"/>
    </row>
    <row r="46" spans="3:12" ht="15" x14ac:dyDescent="0.25">
      <c r="C46" s="49"/>
      <c r="E46" s="50"/>
      <c r="F46" s="49"/>
      <c r="G46" s="49"/>
    </row>
    <row r="47" spans="3:12" ht="15" x14ac:dyDescent="0.25">
      <c r="C47" s="49"/>
      <c r="E47" s="50"/>
      <c r="F47" s="49"/>
      <c r="G47" s="49"/>
    </row>
    <row r="53" spans="6:11" ht="15" x14ac:dyDescent="0.25">
      <c r="K53"/>
    </row>
    <row r="61" spans="6:11" ht="15" x14ac:dyDescent="0.25">
      <c r="F61"/>
    </row>
    <row r="83" spans="3:3" ht="15" x14ac:dyDescent="0.25">
      <c r="C83"/>
    </row>
  </sheetData>
  <pageMargins left="0.70866141732283472" right="0.70866141732283472" top="0.74803149606299213" bottom="0.74803149606299213" header="0.31496062992125984" footer="0.31496062992125984"/>
  <pageSetup paperSize="8"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Upit za ponudu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Vrančić Rakar</dc:creator>
  <cp:lastModifiedBy>Ana Vrančić Rakar</cp:lastModifiedBy>
  <cp:lastPrinted>2024-01-24T10:22:42Z</cp:lastPrinted>
  <dcterms:created xsi:type="dcterms:W3CDTF">2024-01-19T10:07:01Z</dcterms:created>
  <dcterms:modified xsi:type="dcterms:W3CDTF">2025-05-15T10:34:52Z</dcterms:modified>
</cp:coreProperties>
</file>