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m-fs-porec\DS\Sektor_Investicija\Radna_mapa_SIO\Ivana\PPV zapisnici\"/>
    </mc:Choice>
  </mc:AlternateContent>
  <bookViews>
    <workbookView xWindow="0" yWindow="0" windowWidth="28800" windowHeight="12000"/>
  </bookViews>
  <sheets>
    <sheet name="Troškovnik "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____xlnm.Print_Area">#REF!</definedName>
    <definedName name="_____xlnm.Print_Titles">#REF!</definedName>
    <definedName name="____xlnm.Print_Area">#REF!</definedName>
    <definedName name="____xlnm.Print_Titles">#REF!</definedName>
    <definedName name="__xlnm.Print_Area">#REF!</definedName>
    <definedName name="__xlnm.Print_Titles">#REF!</definedName>
    <definedName name="_BOL40">[1]JP6!#REF!</definedName>
    <definedName name="_BOL50">[1]JP6!#REF!</definedName>
    <definedName name="_ODL40">[1]JP6!#REF!</definedName>
    <definedName name="_ODL50">[1]JP6!#REF!</definedName>
    <definedName name="_ODP104">[2]OP!#REF!</definedName>
    <definedName name="_ODP84">[2]OP!#REF!</definedName>
    <definedName name="_red1">#REF!</definedName>
    <definedName name="_red2">#REF!</definedName>
    <definedName name="b">#REF!</definedName>
    <definedName name="BUDZET">[3]OBJEKTI!$A$1:$A$2</definedName>
    <definedName name="CELIJA">#REF!</definedName>
    <definedName name="celija1">#REF!</definedName>
    <definedName name="d">#REF!</definedName>
    <definedName name="DP2ODR">#REF!</definedName>
    <definedName name="DP2ŠK">#REF!</definedName>
    <definedName name="DP2ŠR">#REF!</definedName>
    <definedName name="DP6ODR">#REF!</definedName>
    <definedName name="DP6ŠK">#REF!</definedName>
    <definedName name="DP6ŠR">#REF!</definedName>
    <definedName name="DS2ODR">#REF!</definedName>
    <definedName name="DS2ŠK">#REF!</definedName>
    <definedName name="DS2ŠR">#REF!</definedName>
    <definedName name="DS6ODR">#REF!</definedName>
    <definedName name="DS6ŠK">#REF!</definedName>
    <definedName name="DS6ŠR">#REF!</definedName>
    <definedName name="Excel_BuiltIn_Print_Titles_1">'[4]Mapa 3-Oborinska'!#REF!</definedName>
    <definedName name="f">[5]soboslik!#REF!</definedName>
    <definedName name="FP2ODP">#REF!</definedName>
    <definedName name="FP2ODR">#REF!</definedName>
    <definedName name="FP2ŠR">#REF!</definedName>
    <definedName name="FP6ODP">#REF!</definedName>
    <definedName name="FP6ŠR">#REF!</definedName>
    <definedName name="g">#REF!</definedName>
    <definedName name="Gradjevina">#REF!</definedName>
    <definedName name="h">#REF!</definedName>
    <definedName name="H_g">#REF!</definedName>
    <definedName name="j">#REF!</definedName>
    <definedName name="JP2ODR">#REF!</definedName>
    <definedName name="JP2ŠK">#REF!</definedName>
    <definedName name="JP2ŠR">#REF!</definedName>
    <definedName name="JP6ODR">#REF!</definedName>
    <definedName name="JP6ŠK">#REF!</definedName>
    <definedName name="JP6ŠR">#REF!</definedName>
    <definedName name="jzjj">#REF!</definedName>
    <definedName name="k_ugr">'[6]F.Bazenska tehnika'!#REF!</definedName>
    <definedName name="k_ugr_CIJEVI">'[6]F.Bazenska tehnika'!#REF!</definedName>
    <definedName name="k_ugr_CRPK">'[6]F.Bazenska tehnika'!#REF!</definedName>
    <definedName name="k_ugr_FILT">'[6]F.Bazenska tehnika'!#REF!</definedName>
    <definedName name="k_ugr_KUGLASTE">'[6]F.Bazenska tehnika'!#REF!</definedName>
    <definedName name="k_ugr_LEPTIRASTE">'[6]F.Bazenska tehnika'!#REF!</definedName>
    <definedName name="k_ugr_OPREMA">'[6]F.Bazenska tehnika'!#REF!</definedName>
    <definedName name="k_ugr_PVC">'[6]F.Bazenska tehnika'!#REF!</definedName>
    <definedName name="Kolnik_16.3.">'[7]16. Prometnice'!$G$277</definedName>
    <definedName name="NOVA">#REF!</definedName>
    <definedName name="nova1">#REF!</definedName>
    <definedName name="ODSTF">[2]OP!#REF!</definedName>
    <definedName name="Odvod_16.4.">'[7]16. Prometnice'!$G$329</definedName>
    <definedName name="PATRIK">'[8]F.Bazenska tehnika'!#REF!</definedName>
    <definedName name="POGLAVLJE">[3]OBJEKTI!$C$1:$C$4</definedName>
    <definedName name="POLP74">[2]OP!#REF!</definedName>
    <definedName name="POLP84">[2]OP!#REF!</definedName>
    <definedName name="Ponudjac">#REF!</definedName>
    <definedName name="Pripr_16.1.">'[7]16. Prometnice'!$G$66</definedName>
    <definedName name="RED">#REF!</definedName>
    <definedName name="rtrt">[5]elektr!#REF!</definedName>
    <definedName name="s">#REF!</definedName>
    <definedName name="Sign_16.5.">'[7]16. Prometnice'!$G$408</definedName>
    <definedName name="stara">#REF!</definedName>
    <definedName name="Tecaj_Kn_EUR">'[6]F.Bazenska tehnika'!#REF!</definedName>
    <definedName name="TONKA">#REF!</definedName>
    <definedName name="TP2ODR">#REF!</definedName>
    <definedName name="TP2ŠK">#REF!</definedName>
    <definedName name="TP2ŠR">#REF!</definedName>
    <definedName name="TP6ODR">#REF!</definedName>
    <definedName name="TP6ŠK">#REF!</definedName>
    <definedName name="TP6ŠR">#REF!</definedName>
    <definedName name="tz">[5]PLIN!#REF!</definedName>
    <definedName name="ujuj">#REF!</definedName>
    <definedName name="UKUPNO1">[5]ZEMLJAN!$F$10</definedName>
    <definedName name="UKUPNO10">#REF!</definedName>
    <definedName name="ukupno101">#REF!</definedName>
    <definedName name="UKUPNO11">#REF!</definedName>
    <definedName name="ukupno111">#REF!</definedName>
    <definedName name="UKUPNO12">[5]soboslik!#REF!</definedName>
    <definedName name="ukupno121">[5]soboslik!#REF!</definedName>
    <definedName name="UKUPNO13">'[5]razni '!#REF!</definedName>
    <definedName name="ukupno131">'[5]razni '!#REF!</definedName>
    <definedName name="UKUPNO14">#REF!</definedName>
    <definedName name="ukupno141">#REF!</definedName>
    <definedName name="UKUPNO15">#REF!</definedName>
    <definedName name="ukupno151">#REF!</definedName>
    <definedName name="UKUPNO16">#REF!</definedName>
    <definedName name="ukupno161">#REF!</definedName>
    <definedName name="UKUPNO17">#REF!</definedName>
    <definedName name="ukupno171">#REF!</definedName>
    <definedName name="UKUPNO18">#REF!</definedName>
    <definedName name="ukupno181">#REF!</definedName>
    <definedName name="UKUPNO19">#REF!</definedName>
    <definedName name="ukupno191">#REF!</definedName>
    <definedName name="UKUPNO2">'[9]RAZNI RADOVI'!$F$22</definedName>
    <definedName name="UKUPNO20">#REF!</definedName>
    <definedName name="ukupno201">#REF!</definedName>
    <definedName name="UKUPNO3">#REF!</definedName>
    <definedName name="ukupno31">#REF!</definedName>
    <definedName name="UKUPNO4">[5]izolacija!$F$13</definedName>
    <definedName name="UKUPNO5">'[5]oprema dvor.'!$F$28</definedName>
    <definedName name="UKUPNO6">[5]okoliš!$F$25</definedName>
    <definedName name="UKUPNO7">#REF!</definedName>
    <definedName name="ukupno71">#REF!</definedName>
    <definedName name="UKUPNO8">[5]elektr!#REF!</definedName>
    <definedName name="ukupno81">[5]elektr!#REF!</definedName>
    <definedName name="UKUPNO9">[5]PLIN!#REF!</definedName>
    <definedName name="ukupno91">[5]PLIN!#REF!</definedName>
    <definedName name="v_max">#REF!</definedName>
    <definedName name="z">#REF!</definedName>
    <definedName name="Zem_16.2.">'[7]16. Prometnice'!$G$130</definedName>
    <definedName name="zz">#REF!</definedName>
    <definedName name="zzh">'[5]razni '!#REF!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5" i="1" l="1"/>
  <c r="F136" i="1"/>
  <c r="F10" i="1" l="1"/>
  <c r="F131" i="1" l="1"/>
  <c r="F130" i="1"/>
  <c r="F129" i="1"/>
  <c r="F128" i="1"/>
  <c r="F127" i="1"/>
  <c r="F126" i="1"/>
  <c r="F125" i="1"/>
  <c r="F124" i="1"/>
  <c r="F123" i="1"/>
  <c r="F122" i="1"/>
  <c r="F121" i="1"/>
  <c r="F120" i="1"/>
  <c r="F119" i="1"/>
  <c r="F118" i="1"/>
  <c r="F117" i="1"/>
  <c r="F116" i="1"/>
  <c r="F115" i="1"/>
  <c r="F114" i="1"/>
  <c r="F113" i="1"/>
  <c r="F112" i="1"/>
  <c r="F111" i="1"/>
  <c r="F110" i="1"/>
  <c r="F107" i="1"/>
  <c r="F99" i="1"/>
  <c r="F100" i="1"/>
  <c r="F101" i="1"/>
  <c r="F102" i="1"/>
  <c r="F103" i="1"/>
  <c r="F104" i="1"/>
  <c r="F105" i="1"/>
  <c r="F106" i="1"/>
  <c r="F108" i="1"/>
  <c r="F97" i="1"/>
  <c r="F98" i="1"/>
  <c r="F96" i="1"/>
  <c r="F95" i="1"/>
  <c r="F94" i="1"/>
  <c r="F93" i="1"/>
  <c r="F92" i="1"/>
  <c r="F91" i="1"/>
  <c r="F90" i="1"/>
  <c r="F89" i="1"/>
  <c r="F88" i="1"/>
  <c r="F87" i="1"/>
  <c r="F86" i="1"/>
  <c r="F85" i="1"/>
  <c r="F84" i="1"/>
  <c r="F83" i="1"/>
  <c r="F82" i="1"/>
  <c r="F81" i="1"/>
  <c r="F80" i="1"/>
  <c r="F79" i="1"/>
  <c r="F78" i="1"/>
  <c r="F77" i="1"/>
  <c r="F72" i="1"/>
  <c r="F73" i="1"/>
  <c r="F74" i="1"/>
  <c r="F75" i="1"/>
  <c r="F69" i="1"/>
  <c r="F70" i="1"/>
  <c r="F71" i="1"/>
  <c r="F65" i="1"/>
  <c r="F66" i="1"/>
  <c r="F67" i="1"/>
  <c r="F68" i="1"/>
  <c r="F61" i="1"/>
  <c r="F57" i="1"/>
  <c r="F58" i="1"/>
  <c r="F59" i="1"/>
  <c r="F60" i="1"/>
  <c r="F62" i="1"/>
  <c r="F63" i="1"/>
  <c r="F64" i="1"/>
  <c r="F56" i="1"/>
  <c r="F43" i="1"/>
  <c r="F48" i="1"/>
  <c r="F51" i="1"/>
  <c r="F52" i="1"/>
  <c r="F23" i="1" l="1"/>
  <c r="F24" i="1"/>
  <c r="F31" i="1" l="1"/>
  <c r="F19" i="1"/>
  <c r="F9" i="1"/>
  <c r="F37" i="1" l="1"/>
  <c r="F27" i="1"/>
  <c r="F34" i="1"/>
  <c r="F14" i="1" l="1"/>
  <c r="F13" i="1"/>
  <c r="F12" i="1"/>
  <c r="F11" i="1"/>
  <c r="F47" i="1" l="1"/>
  <c r="F44" i="1"/>
  <c r="F42" i="1"/>
  <c r="F137" i="1" s="1"/>
</calcChain>
</file>

<file path=xl/sharedStrings.xml><?xml version="1.0" encoding="utf-8"?>
<sst xmlns="http://schemas.openxmlformats.org/spreadsheetml/2006/main" count="334" uniqueCount="218">
  <si>
    <t>JM</t>
  </si>
  <si>
    <t>Kol</t>
  </si>
  <si>
    <t>JC</t>
  </si>
  <si>
    <t>Iznos</t>
  </si>
  <si>
    <t>kom</t>
  </si>
  <si>
    <t>PLAVA LAGUNA D.D. POREČ</t>
  </si>
  <si>
    <t>Napomene</t>
  </si>
  <si>
    <t>RADOVI DEMONTAŽE</t>
  </si>
  <si>
    <t>DOBAVA MATERIJALA, IZRADA I UGRADNJA NOVIH VRATA S PANIK KVAKAMA</t>
  </si>
  <si>
    <r>
      <rPr>
        <b/>
        <sz val="8"/>
        <rFont val="Arial"/>
        <family val="2"/>
        <charset val="238"/>
      </rPr>
      <t>Demontaža postojeće stolarije</t>
    </r>
    <r>
      <rPr>
        <sz val="8"/>
        <rFont val="Arial"/>
        <family val="2"/>
        <charset val="238"/>
      </rPr>
      <t xml:space="preserve">
Demontaža postojećIh vratiju komplet sa odvozom i zbrinjavanjem materijala na deponiji.
Demontažu vršiti pažljivo (po potrebi rezanjem dovratnika i doprozornika na manje komade) kako bi se čim manje oštetile špalete i zidovi u zoni obuhvata.
Obračun po kom.</t>
    </r>
  </si>
  <si>
    <t>a)</t>
  </si>
  <si>
    <t>b)</t>
  </si>
  <si>
    <t>2.1.</t>
  </si>
  <si>
    <t>2.2.</t>
  </si>
  <si>
    <t>1.</t>
  </si>
  <si>
    <t>2.</t>
  </si>
  <si>
    <t>RAZNE GRAĐEVINSKO OBRTNIČKE PRIPOMOĆI</t>
  </si>
  <si>
    <t>Potreban materijal</t>
  </si>
  <si>
    <t>kplt</t>
  </si>
  <si>
    <t>KV</t>
  </si>
  <si>
    <t>sati</t>
  </si>
  <si>
    <t>c)</t>
  </si>
  <si>
    <t>NKV</t>
  </si>
  <si>
    <t>3.1.</t>
  </si>
  <si>
    <t>3.2.</t>
  </si>
  <si>
    <t>3.</t>
  </si>
  <si>
    <t xml:space="preserve">Staklena stijena s pripradajućom drvenom oblogom </t>
  </si>
  <si>
    <t>d)</t>
  </si>
  <si>
    <t>e)</t>
  </si>
  <si>
    <t>Staklena stijena dim. 60/190 cm</t>
  </si>
  <si>
    <t xml:space="preserve">Drvena dvokrilna vrata dim. 190/220 cm </t>
  </si>
  <si>
    <t>Drvena dvokrilna vrata dim. 190/290 cm</t>
  </si>
  <si>
    <t>f)</t>
  </si>
  <si>
    <t>Aluminijska jednokrilna vrata dim. 90/240 cm</t>
  </si>
  <si>
    <t>2.3.</t>
  </si>
  <si>
    <t>2.4.</t>
  </si>
  <si>
    <t>2.5.</t>
  </si>
  <si>
    <t>2.6.</t>
  </si>
  <si>
    <t xml:space="preserve">dim 90x240cm </t>
  </si>
  <si>
    <t>Zidarska sanacija i krpanja špaleta nakon ugrađene stolarije</t>
  </si>
  <si>
    <t xml:space="preserve">dim 190x290cm </t>
  </si>
  <si>
    <t xml:space="preserve">dim 190x220cm </t>
  </si>
  <si>
    <t>Obračun po komadu (izvođač je dužan mjere provjeriti na licu mjesta).</t>
  </si>
  <si>
    <t>Izrada, prijevoz i ugradnja vanjske ostakljene stijene. Izvedba od aluminijskih profila Schüco AWS 65 HD s prekidom toplinskog mosta i povišenim toplinsko-izolativnim svojstvima, završno obojena (plastifikacija).  
Ostakljenje:
dvostruko IZO staklo</t>
  </si>
  <si>
    <t>-dim. 190x80cm (1 fiksno krilo)</t>
  </si>
  <si>
    <t>-dim. 220x95cm (2 fiksna krila)</t>
  </si>
  <si>
    <t>-dim. 110x95cm (4 fiksna krila)</t>
  </si>
  <si>
    <t>I.</t>
  </si>
  <si>
    <t>ZAMJENA POSTOJEĆIH VRATA SA VRATIMA S PANIK KVAKAMA NA 5 POZICIJA NA DVORANI INTERSPORT</t>
  </si>
  <si>
    <r>
      <t>m</t>
    </r>
    <r>
      <rPr>
        <vertAlign val="superscript"/>
        <sz val="8"/>
        <color theme="1"/>
        <rFont val="Arial"/>
        <family val="2"/>
        <charset val="238"/>
      </rPr>
      <t>2</t>
    </r>
  </si>
  <si>
    <t>3.3.</t>
  </si>
  <si>
    <t>Soboslikarski radovi bojanja popravljenih špaleta u boji prema postojećem stanju, usuglašenjem s Naručiteljem</t>
  </si>
  <si>
    <t>Soboslikarski radovi bojanja pripadne staklene stijene u boji po izboru Naručitelja</t>
  </si>
  <si>
    <t>OPCIJA 2.6.O</t>
  </si>
  <si>
    <t>II.</t>
  </si>
  <si>
    <r>
      <rPr>
        <i/>
        <sz val="8"/>
        <rFont val="Arial"/>
        <family val="2"/>
        <charset val="238"/>
      </rPr>
      <t>UPISATI SAMO JEDINIČNU CIJENU</t>
    </r>
    <r>
      <rPr>
        <sz val="8"/>
        <rFont val="Arial"/>
        <family val="2"/>
        <charset val="238"/>
      </rPr>
      <t xml:space="preserve">
Izrada, prijevoz i ugradnja anti panik okova na već postojeća vrata. Antipanik brava tip kao Brava antipanik B172 Cr/Crv protupožarna-antipanik, vertikalna, 2 točke zaključavanja, sa polugom.</t>
    </r>
  </si>
  <si>
    <t>VIŠE LOKACIJA</t>
  </si>
  <si>
    <t>HOTEL ALBATROS</t>
  </si>
  <si>
    <t>1.1.</t>
  </si>
  <si>
    <t>1.2.</t>
  </si>
  <si>
    <t>1.3.</t>
  </si>
  <si>
    <t>1.4.</t>
  </si>
  <si>
    <t>1.5.</t>
  </si>
  <si>
    <t>1.6.</t>
  </si>
  <si>
    <t>1.7.</t>
  </si>
  <si>
    <t>1.8.</t>
  </si>
  <si>
    <t>1.9.</t>
  </si>
  <si>
    <t>1.10.</t>
  </si>
  <si>
    <t>1.11.</t>
  </si>
  <si>
    <t>1.12.</t>
  </si>
  <si>
    <t>1.13.</t>
  </si>
  <si>
    <t>1.14.</t>
  </si>
  <si>
    <t>1.15.</t>
  </si>
  <si>
    <t>1.16.</t>
  </si>
  <si>
    <t>1.17.</t>
  </si>
  <si>
    <t>1.18.</t>
  </si>
  <si>
    <t>1.19.</t>
  </si>
  <si>
    <t>1.20.</t>
  </si>
  <si>
    <t>HOTEL MOLINDRIO</t>
  </si>
  <si>
    <t>2.7.</t>
  </si>
  <si>
    <t>2.8.</t>
  </si>
  <si>
    <t>2.9.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</si>
  <si>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</si>
  <si>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</si>
  <si>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</si>
  <si>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</si>
  <si>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</si>
  <si>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</si>
  <si>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</si>
  <si>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</si>
  <si>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</si>
  <si>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</si>
  <si>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</si>
  <si>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</si>
  <si>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</si>
  <si>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</si>
  <si>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</si>
  <si>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</si>
  <si>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</si>
  <si>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</si>
  <si>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</si>
  <si>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</si>
  <si>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</si>
  <si>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</si>
  <si>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</si>
  <si>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HOTEL PARENTIUM</t>
  </si>
  <si>
    <t>3.4.</t>
  </si>
  <si>
    <t>3.5.</t>
  </si>
  <si>
    <t>3.6.</t>
  </si>
  <si>
    <t>3.7.</t>
  </si>
  <si>
    <t>3.8.</t>
  </si>
  <si>
    <t>3.9.</t>
  </si>
  <si>
    <t>3.10.</t>
  </si>
  <si>
    <t>3.11.</t>
  </si>
  <si>
    <t>3.12.</t>
  </si>
  <si>
    <t>3.13.</t>
  </si>
  <si>
    <t>3.14.</t>
  </si>
  <si>
    <t>3.15.</t>
  </si>
  <si>
    <t>3.16.</t>
  </si>
  <si>
    <t>3.17.</t>
  </si>
  <si>
    <t>3.18.</t>
  </si>
  <si>
    <t>3.19.</t>
  </si>
  <si>
    <t>3.20.</t>
  </si>
  <si>
    <t>3.21.</t>
  </si>
  <si>
    <t>3.22.</t>
  </si>
  <si>
    <t>REKAPITULACIJA</t>
  </si>
  <si>
    <t>UKUPNO</t>
  </si>
  <si>
    <t>Na lokaciji hodnik sobe B616 / hol dizala ne drži magnet 
METALIND, T-60, br.:16849</t>
  </si>
  <si>
    <t>Na lokaciji hodnik sobe A401 / hol dizala autom. ne otpušta na VDC
METALIND, T-60, br.: 17101</t>
  </si>
  <si>
    <t>Na lokaciji hodnik sobe A301 / hol dizala autom. ne otpušta na VDC i ne radi test na f-ju
METALIND, T-60, br.: 18593</t>
  </si>
  <si>
    <t>Na lokaciji hodnik sobe B327 / hol dizala autom. ne otpušta na VDC i ne radi na test f-ju
METALIND, T-60, br.: 17104</t>
  </si>
  <si>
    <t>Na lokaciji hodnk sobe C335 / hol dizala mehanički ne zatvaraju
METALIND, T-60, br.: 16860</t>
  </si>
  <si>
    <t>Na lokaciji hodnik sobe D209 / pomoćno stubište autom. ne otpušta na VDC
METALIND, T-60, br.: 16865</t>
  </si>
  <si>
    <t>Na lokaciji hodnik sobe F534 nema pločice s podacima
METALIND, T-60</t>
  </si>
  <si>
    <t>Na lokaciji hodnik sobe F343 / hol dizala vrata nemaju napajanja
METALIND, T-60, br.: 17099</t>
  </si>
  <si>
    <t>Na lokaciji hodnik sobe F348 / hol dizala vrata nemaju napajanja
METALIND, T-60, br.: 16858</t>
  </si>
  <si>
    <t>Na lokaciji hodnik sobe H736 / hodnik prema dizalu vrata ne zatvaraju
METALIND, T-60, br.: 16854</t>
  </si>
  <si>
    <t>Na lokaciji hodnik sobe H650 / hodnik prema dizalu autom. ne otpušta na VDC
METALIND, T-60, br.: 16853</t>
  </si>
  <si>
    <t>Na lokaciji hodnik sobe H370 / hol dizala autom. ne otpušta na VDC i ne radi na test f-ju
METALIND, T-60, br.: 17865</t>
  </si>
  <si>
    <t>Na lokaciji hodnik doba G221-232 / nužni izlaz magnet je neučvršćen
METALIND, T-60, br.: 17557</t>
  </si>
  <si>
    <t>Na lokaciji kuhinja- snack bar mehanički ne zatvaraju
METALIND, T-60, br.: 18149</t>
  </si>
  <si>
    <t>Na lokaciji 6. kat - krilo B / nužni izlaz vrata ne zabrave
METALIND, T-60, br.: 16840</t>
  </si>
  <si>
    <t>Na lokaciji 5. kat service / hol dizala FGH mehanički ne zatvaraju
METALIND, T-60, br.: 17868</t>
  </si>
  <si>
    <t>Na lokaciji 2. kat- hodnik k fitness / hodnik strojarnice vrata ne zatvaraju
METALIND, T-60, br.: 17839</t>
  </si>
  <si>
    <t>Na lokaciji 2. kat - service soba / hol dizala mehanički ne zatvaraju
METALIND, T-60, br.: 17862</t>
  </si>
  <si>
    <t>Na lokaciji hol dizala ABCD 3. kat / prostor RO mehanički ne zatvaraju
METALIND, T-60, br.: 16870</t>
  </si>
  <si>
    <t>na lokaciji hol dizala FGH 4. kat / service odspojen mehanizam samozatvaranja
METALIND, T-30, br.: 17866</t>
  </si>
  <si>
    <t>Na lokaciji prostor spremacice 1 / spremište vrata ne zabravljuju
Elektrometal VZV-1/30 br. 14567/08</t>
  </si>
  <si>
    <t>Na lokaciji personalni hodnik / prostor servera neispravan je mehanizam za samozatvaranje
Elektrometal VZV-1/60 br. 14596/08</t>
  </si>
  <si>
    <t>Na lokaciji personalni hodnik / prostor radionice neispravan je mehanizam za samozatvaranje
Elektrometal VZV-1/60 br. 14595/08</t>
  </si>
  <si>
    <t>Na lokaciji personalni hodnik / prostor GRO 1 odspojen je mehanizam samozatvaranja
Elektrometal VZV-1/60 br. 14593/08</t>
  </si>
  <si>
    <t>Na lokaciji hol dizala / izlaz iz tornja nema panik letve i vrata ne zatvaraju
Elektrometal AVZV-2/60 br. 14811</t>
  </si>
  <si>
    <t>Na lokaciji hodnik F300 / požarno stubište vrata ne zatvaraju
Elektrometal VZV-2/60 br. 14462/08</t>
  </si>
  <si>
    <t>Na lokaciji hodnik E500 / požarno stubište vrata ne zatvaraju
Elektrometal VZV-2/60 br. 14458/08</t>
  </si>
  <si>
    <t>Na lokaciji hodnik G700 / požarno stubište vrata ne zabravljuju
Elektrometal VZV-2/60 br. 14448/08</t>
  </si>
  <si>
    <t>Na lokaciji prostor spremacica 2 / spremište vrata ne zabravljuju
Elektrometal VZV-1/30 br. 14432/08</t>
  </si>
  <si>
    <t>Na lokaciji hol lifta / prostor spremacica 1 nema mehanizma za samozatvaranje
Elektrometal VZV-1/30 br. 14435/08</t>
  </si>
  <si>
    <t>Na lokaciji hol lifta / prostor spremacica 2 nema mehanizma za samozatvaranje
Elektrometal VZV-1/30 br. 14438/08</t>
  </si>
  <si>
    <t>Na lokaciji hol lifta / prostor spremacica 2 nema mehanizma za samozatvaranje
Elektrometal VZV-1/30 br. 14442/08</t>
  </si>
  <si>
    <t>Na lokaciji hol lifta / prostor spremacica 2 vrata ne zatvaraju
Elektrometal VZV-1/30 br. 14446/08</t>
  </si>
  <si>
    <t>Na lokaciji prostor spremacice 1 / spremište vrata ne zatvaraju
Elektrometal VZV-1/30 br. 14571/08</t>
  </si>
  <si>
    <t>Na lokaciji hodnik s. B312-320 / prostor spremacice vrata ne zatvaraju
Elektrometal VZV-1/30 br. 14555/08</t>
  </si>
  <si>
    <t>Na lokaciji hodnik s. B201-209 / prostor spremacice vrata ne zatvaraju
Elektrometal VZV-1/30 br. 14561/08</t>
  </si>
  <si>
    <t>Na lokaciji hodnik A300 / požarno stubište vrata ne zatvaraju
Elektrometal VZV-2/60 br. 14781/08</t>
  </si>
  <si>
    <t>Na lokaciji hodnik s. 701-712 / hol lifta magnet ne drži
Elektrometal VZV-2/60 br. 14447/08</t>
  </si>
  <si>
    <t>Na lokaciji hodnik s. 540-551 / hol lifta magnet ne drži i automatika je bez napajanja
Elektrometal VZV-2/60 br. 14439/08</t>
  </si>
  <si>
    <t>Na lokaciji hodnik s. 461-468 / hol lifta manje krilo ne zatvara
Elektrometal VZV-2/60 br. 14436/08</t>
  </si>
  <si>
    <t>Na lokaciji hodnik s. 336-347 / hol lifta vrata mehanički ne zatvaraju
Elektrometal VZV-2/60 br. 14463/08</t>
  </si>
  <si>
    <t>Na lokaciji recepcija / aperitiv bar vrata ne zatvaraju
klizna</t>
  </si>
  <si>
    <t>Na lokaciji recepcija / prema blokovima ABCD vrata ne zatvaraju
klizna</t>
  </si>
  <si>
    <t>Na lokaciji hol lifta / zajednički hodnik kod caffe bara magnet ne drži
Elektrometal VZV-2/60 br. 14843/08</t>
  </si>
  <si>
    <t>Na lokaciji hodnik kod fitness-a / hol lifta lijeve strane slab mehanizam i ne zatvara veće krilo
Elektrometal VZV-2/60 br. 14847/08</t>
  </si>
  <si>
    <t>Na lokaciji ulaz u restoran desno automatika vrata bez napajanja
Elektrometal AVZV-2/60 br. 14718/08</t>
  </si>
  <si>
    <t>Na lokaciji hodnik s. D512-527 / hol lifta vrata mehanički ne zatvaraju i manje krilo zapinje o tepih
Elektrometal VZV-2/60 br. 14565/08</t>
  </si>
  <si>
    <t>Na lokaciji hodnik s. A401-411 / hol lifta vrata ne zatvaraju i zapinju o tepih
Elektrometal VZV-2/60 br. 14494/08</t>
  </si>
  <si>
    <t>Na lokaciji hodnik s. B412-420 / hol lifta ne zatvara veće krilo
Elektrometal VZV-2/60 br. 14557/08</t>
  </si>
  <si>
    <t>Na lokaciji hodnik s. C321-327 / stubište B i C krila ne zatvara manje krilo
Elektrometal VZV-2/60 br. 14501/08</t>
  </si>
  <si>
    <t>Na lokaciji hodnik s. B101-107 / hol lifta vrata mehanički ne zabravljuju
Elektrometal VZV-2/60 br. 14777/08</t>
  </si>
  <si>
    <t>Na lokaciji stubište B i C krila / hodnik s. C108-115 magnet ne drži
Elektrometal VZV-2/60 br. 14779/08</t>
  </si>
  <si>
    <t>Na lokaciji hodnik 319 / 320 magnet ne drži
Elektrometal VZV-2/30 br. 21553/12</t>
  </si>
  <si>
    <t>Na lokaciji hodnik 346 / 347 vrata ne zatvaraju mehanički
Elektrometal VZV-2/30 br. 21777/12</t>
  </si>
  <si>
    <t>Na lokaciji hodnik 307 / 308 vrata ne zatvaraju mehanički
Elektrometal VZV-2/30 br. 21778/12</t>
  </si>
  <si>
    <t>Na lokaciji hodnik 217 /  218 vrata ne zatvaraju mehanički
Elektrometal VZV-2/30 br. 21672/12</t>
  </si>
  <si>
    <t>Na lokaciji hodnik 158 / 159 lijevo krilo se ne odvoji od magneta
Elektrometal VZV-2/30 br. 21773/12</t>
  </si>
  <si>
    <t>Na lokaciji hol recepcije / stubište vrata ne zatvaraju, oštećen je mehanizam za evakuaciju
Elektrometal klizna vrata</t>
  </si>
  <si>
    <t>Na lokaciji hodnik 31 / 32 vrta ne zabravljuju
Elektrometal VZV-2/30 br. 21775/12</t>
  </si>
  <si>
    <t>Na lokaciji kuhinja / restoran magneti nemaju napajanje
Elektrometal VZV-2/30 + VST br. 21811/12</t>
  </si>
  <si>
    <t>Na lokaciji topla kuhinja / restoran magneti nemaju napajanje, skinut jedan magnet
dvokrilna (nema pločice)</t>
  </si>
  <si>
    <t>Na lokaciji restoran / topla kuhinja vrata ne zatvaraju, blokirana
klizna</t>
  </si>
  <si>
    <t>Na lokaciji hol stubišta / hol lifta vrata ne zatvaraju
Elektrometal AVZV-2/30 br. 21772/12</t>
  </si>
  <si>
    <t>Na lokaciji hol lifta / hol stubišta vrata ne zatvaraju
Elektrometal AVZV-1/30 br. 21803/12</t>
  </si>
  <si>
    <t>Na lokaciji hol lifta / hol stubišta vrata ne zabravljuju
Elektrometal AVZV-1/30 br. 21545/12</t>
  </si>
  <si>
    <t>Na lokaciji staf do 264 vrata ne zatvaraju
Elektrometal VZV-1/60 br. 21564/12</t>
  </si>
  <si>
    <t>Na lokaciji hol lifta / hol stubišta vrta ne zatvaraju
Elektrometal AVZV-1/30 br. 21548/12</t>
  </si>
  <si>
    <t>Na lokaciji staf do 128 vrata ne zatvaraju
Elektrometal VZV-1/30 br. 21667/12</t>
  </si>
  <si>
    <t>Na lokaciji požarno stubište do 007 vrata ne zatvaraju
Elektrometal AVZV-1/30+FD br. 21536/12</t>
  </si>
  <si>
    <t>Na lokaciji praonica rublja vrata ne zatvaraju
Elektrometal VZV-1/30 br. 21800/12</t>
  </si>
  <si>
    <t>Na lokaciji strojarnica / kotlovnica odspojen mehanizam
Elektrometal VZV-1/120 br. 21661/12</t>
  </si>
  <si>
    <t>Na lokaciji prostor centrale panik rasvjete odspojen mehanizam
Elektrometal VZV-1/90 br. 21664/12</t>
  </si>
  <si>
    <t>Na lokaciji gospodarski hodnik / skladište šanka odspojen mehanizam
Elektrometal VZV-2/30 br. 21859/12</t>
  </si>
  <si>
    <t>Na lokaciji a la carte kuhinja vrata ne zatvaraju
Elektrometal VZV-1/30 br. 21802/12</t>
  </si>
  <si>
    <t>Mjesto i datum:</t>
  </si>
  <si>
    <t xml:space="preserve">Ponuda broj: </t>
  </si>
  <si>
    <t xml:space="preserve">Ponuđač: </t>
  </si>
  <si>
    <t xml:space="preserve">Rok izvođenja radova : </t>
  </si>
  <si>
    <t>SERVIS NA POSTOJEĆIM PROTUPOŽARNIM SUSTAVIMA NA VIŠE LOKACIJA</t>
  </si>
  <si>
    <t>Izrada, prijevoz i ugradnja protupožarnih dvokrilnih ostakljenih zaokretnih vrata.
Obrada krila vrata i dovratnika vrata se plastificira u RAL-u po izboru. Okov za vrata: Vrata opremiti vatrootpornim okovom certificiranim za primjenu na evakuacijskim vratima (u skladu s normom EN1125) kombinacija okova BKS RPZA115. Na glavnom krilu protupožarna/panik brava s utorom za profilni cilindični uložak tip BKS B1821,  garnitura vanjskog okova kvaka-panik rukohvat od nehrđajućeg čelika (inox mat), kvaka s vanjske strane tip BKS RONDO H1.2, a panik rukohvat s unutarnje strane tip BKS B71XX. 
Certifikat izdan od ovlaštene Ustanove, po normi važećoj u RH. Vatrootpornost EI2 60-C.</t>
  </si>
  <si>
    <t>Izrada, prijevoz i ugradnja protupožarnih dvokrilnih ostakljenih  zaokretnih vrata.
Obrada krila vrata i dovratnika vrata se plastificira u RAL-u po izboru. Okov za vrata: Vrata opremiti vatrootpornim okovom certificiranim za primjenu na evakuacijskim vratima (u skladu s normom EN1125) kombinacija okova BKS RPZA115. Na glavnom krilu protupožarna/panik brava s utorom za profilni cilindični uložak tip BKS B1821,  garnitura vanjskog okova kvaka-panik rukohvat od nehrđajućeg čelika (inox mat), kvaka s vanjske strane tip BKS RONDO H1.2, a panik rukohvat s unutarnje strane tip BKS B71XX. 
Certifikat izdan od ovlaštene Ustanove, po normi važećoj u RH. Vatrootpornost EI2 60-C.</t>
  </si>
  <si>
    <t>Izrada, prijevoz i ugradnja protupožarnih jednokrilnih punih  zaokretnih vrata.
Obrada krila vrata i dovratnika vrata se plastificira u RAL-u po izboru. Okov za vrata: Vrata opremiti vatrootpornim okovom certificiranim za primjenu na evakuacijskim vratima (u skladu s normom EN1125) kombinacija okova BKS RPZA115. Na glavnom krilu protupožarna/panik brava s utorom za profilni cilindični uložak tip BKS B1821,  garnitura vanjskog okova kvaka-panik rukohvat od nehrđajućeg čelika (inox mat), kvaka s vanjske strane tip BKS RONDO H1.2, a panik rukohvat s unutarnje strane tip BKS B71XX. 
Certifikat izdan od ovlaštene Ustanove, po normi važećoj u RH. Vatrootpornost EI2 60-C.</t>
  </si>
  <si>
    <t>2.1.a)</t>
  </si>
  <si>
    <t>2.1.b)</t>
  </si>
  <si>
    <t>2.2.a)</t>
  </si>
  <si>
    <t>2.2.b)</t>
  </si>
  <si>
    <t>Metalna dvokrilna vrata dim. 190/220 cm s nadsvjetlom dim. 60/190 cm</t>
  </si>
  <si>
    <t>TROŠKOVNIK DOBAVE I UGRADNJE NOVIH PROTUPOŽARNIH VRATI TE SERVIS POSTOJEĆIH</t>
  </si>
  <si>
    <t>dim 190x290cm + nadsvjetlo</t>
  </si>
  <si>
    <t>Prije izrade Izvođač je dužan uzeti točne mjere na licu mjesta te dostaviti sheme novih rješenja koje će potvrditi predstavnik Naručitelja.
Nova vrata trebaju biti po uzoru na postojeće stanje bojom, izgledom, itd. 
Stavke uključuju sav potreban rad i materijal do potpunog ispunjenja.</t>
  </si>
  <si>
    <t xml:space="preserve">Izrada, prijevoz i ugradnja protupožarnih dvokrilnih ostakljenih zaokretnih vrata zajedno sa nadsvjetlom.
Obrada krila vrata i dovratnika vrata se plastificira u RAL-u po izboru. Okov za vrata: Vrata opremiti vatrootpornim okovom certificiranim za primjenu na evakuacijskim vratima (u skladu s normom EN1125) kombinacija okova BKS RPZA115. Na glavnom krilu protupožarna/panik brava s utorom za profilni cilindični uložak tip BKS B1821,  garnitura vanjskog okova kvaka-panik rukohvat od nehrđajućeg čelika (inox mat), kvaka s vanjske strane tip BKS RONDO H1.2, a panik rukohvat s unutarnje strane tip BKS B71XX. 
Certifikat izdan od ovlaštene Ustanove, po normi važećoj u RH. Vatrootpornost EI2 60-C.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</si>
</sst>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_ ;\-#,##0.00\ "/>
    <numFmt numFmtId="165" formatCode="_-* #,##0.00\ _k_n_-;\-* #,##0.00\ _k_n_-;_-* &quot;-&quot;??\ _k_n_-;_-@_-"/>
  </numFmts>
  <fonts count="13" x14ac:knownFonts="1">
    <font>
      <sz val="11"/>
      <color theme="1"/>
      <name val="Calibri"/>
      <family val="2"/>
      <scheme val="minor"/>
    </font>
    <font>
      <sz val="11"/>
      <color theme="1"/>
      <name val="Calibri"/>
      <family val="2"/>
      <charset val="238"/>
      <scheme val="minor"/>
    </font>
    <font>
      <b/>
      <sz val="8"/>
      <color theme="1"/>
      <name val="Arial"/>
      <family val="2"/>
      <charset val="238"/>
    </font>
    <font>
      <sz val="8"/>
      <color theme="1"/>
      <name val="Arial"/>
      <family val="2"/>
      <charset val="238"/>
    </font>
    <font>
      <sz val="8"/>
      <name val="Arial"/>
      <family val="2"/>
      <charset val="238"/>
    </font>
    <font>
      <b/>
      <sz val="8"/>
      <name val="Arial"/>
      <family val="2"/>
      <charset val="238"/>
    </font>
    <font>
      <sz val="10"/>
      <name val="Arial"/>
      <family val="2"/>
      <charset val="238"/>
    </font>
    <font>
      <sz val="8"/>
      <color theme="1"/>
      <name val="Calibri"/>
      <family val="2"/>
      <scheme val="minor"/>
    </font>
    <font>
      <sz val="8"/>
      <name val="Arial"/>
      <family val="2"/>
    </font>
    <font>
      <vertAlign val="superscript"/>
      <sz val="8"/>
      <color theme="1"/>
      <name val="Arial"/>
      <family val="2"/>
      <charset val="238"/>
    </font>
    <font>
      <i/>
      <sz val="8"/>
      <name val="Arial"/>
      <family val="2"/>
      <charset val="238"/>
    </font>
    <font>
      <sz val="9"/>
      <name val="Arial"/>
      <family val="2"/>
      <charset val="238"/>
    </font>
    <font>
      <b/>
      <i/>
      <sz val="8"/>
      <name val="Arial"/>
      <family val="2"/>
      <charset val="238"/>
    </font>
  </fonts>
  <fills count="6">
    <fill>
      <patternFill patternType="none"/>
    </fill>
    <fill>
      <patternFill patternType="gray125"/>
    </fill>
    <fill>
      <patternFill patternType="solid">
        <fgColor theme="6" tint="0.7999816888943144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9" tint="0.79998168889431442"/>
        <bgColor indexed="64"/>
      </patternFill>
    </fill>
  </fills>
  <borders count="11">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right style="hair">
        <color auto="1"/>
      </right>
      <top style="hair">
        <color auto="1"/>
      </top>
      <bottom/>
      <diagonal/>
    </border>
    <border>
      <left style="hair">
        <color auto="1"/>
      </left>
      <right/>
      <top style="hair">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xf numFmtId="0" fontId="6" fillId="0" borderId="0"/>
    <xf numFmtId="165" fontId="6" fillId="0" borderId="0" applyFont="0" applyFill="0" applyBorder="0" applyAlignment="0" applyProtection="0"/>
    <xf numFmtId="0" fontId="1" fillId="0" borderId="0"/>
  </cellStyleXfs>
  <cellXfs count="101">
    <xf numFmtId="0" fontId="0" fillId="0" borderId="0" xfId="0"/>
    <xf numFmtId="0" fontId="3" fillId="0" borderId="0" xfId="1" applyFont="1" applyBorder="1" applyAlignment="1">
      <alignment horizontal="center"/>
    </xf>
    <xf numFmtId="2" fontId="3" fillId="0" borderId="0" xfId="1" applyNumberFormat="1" applyFont="1" applyBorder="1"/>
    <xf numFmtId="4" fontId="3" fillId="0" borderId="0" xfId="1" applyNumberFormat="1" applyFont="1" applyBorder="1"/>
    <xf numFmtId="0" fontId="3" fillId="0" borderId="0" xfId="1" applyFont="1" applyBorder="1" applyAlignment="1">
      <alignment wrapText="1"/>
    </xf>
    <xf numFmtId="2" fontId="3" fillId="0" borderId="0" xfId="1" applyNumberFormat="1" applyFont="1" applyFill="1" applyBorder="1"/>
    <xf numFmtId="0" fontId="3" fillId="0" borderId="0" xfId="1" applyFont="1" applyBorder="1"/>
    <xf numFmtId="2" fontId="3" fillId="0" borderId="0" xfId="1" applyNumberFormat="1" applyFont="1" applyFill="1" applyBorder="1" applyAlignment="1">
      <alignment horizontal="center"/>
    </xf>
    <xf numFmtId="0" fontId="5" fillId="0" borderId="1" xfId="0" applyFont="1" applyBorder="1" applyAlignment="1">
      <alignment vertical="top"/>
    </xf>
    <xf numFmtId="0" fontId="4" fillId="0" borderId="1" xfId="0" applyFont="1" applyBorder="1" applyAlignment="1">
      <alignment horizontal="center"/>
    </xf>
    <xf numFmtId="164" fontId="4" fillId="0" borderId="1" xfId="0" applyNumberFormat="1" applyFont="1" applyBorder="1" applyAlignment="1">
      <alignment horizontal="center"/>
    </xf>
    <xf numFmtId="0" fontId="4" fillId="0" borderId="1" xfId="0" applyFont="1" applyBorder="1" applyAlignment="1"/>
    <xf numFmtId="4" fontId="4" fillId="0" borderId="1" xfId="0" applyNumberFormat="1" applyFont="1" applyBorder="1" applyAlignment="1"/>
    <xf numFmtId="0" fontId="4" fillId="0" borderId="1" xfId="0" applyFont="1" applyBorder="1"/>
    <xf numFmtId="0" fontId="4" fillId="0" borderId="2" xfId="0" applyFont="1" applyBorder="1" applyAlignment="1"/>
    <xf numFmtId="4" fontId="4" fillId="0" borderId="2" xfId="0" applyNumberFormat="1" applyFont="1" applyBorder="1" applyAlignment="1"/>
    <xf numFmtId="0" fontId="4" fillId="0" borderId="2" xfId="0" applyFont="1" applyBorder="1"/>
    <xf numFmtId="0" fontId="5" fillId="0" borderId="0" xfId="0" applyFont="1" applyBorder="1" applyAlignment="1">
      <alignment vertical="top"/>
    </xf>
    <xf numFmtId="0" fontId="4" fillId="0" borderId="0" xfId="0" applyFont="1" applyBorder="1" applyAlignment="1">
      <alignment horizontal="center"/>
    </xf>
    <xf numFmtId="164" fontId="4" fillId="0" borderId="0" xfId="0" applyNumberFormat="1" applyFont="1" applyBorder="1" applyAlignment="1">
      <alignment horizontal="center"/>
    </xf>
    <xf numFmtId="0" fontId="4" fillId="0" borderId="0" xfId="0" applyFont="1" applyBorder="1" applyAlignment="1"/>
    <xf numFmtId="4" fontId="4" fillId="0" borderId="0" xfId="0" applyNumberFormat="1" applyFont="1" applyBorder="1" applyAlignment="1"/>
    <xf numFmtId="0" fontId="4" fillId="0" borderId="0" xfId="0" applyFont="1" applyBorder="1"/>
    <xf numFmtId="49" fontId="4" fillId="0" borderId="1" xfId="0" applyNumberFormat="1" applyFont="1" applyBorder="1" applyAlignment="1">
      <alignment horizontal="center" vertical="top"/>
    </xf>
    <xf numFmtId="49" fontId="4" fillId="0" borderId="0" xfId="0" applyNumberFormat="1" applyFont="1" applyBorder="1" applyAlignment="1">
      <alignment horizontal="center" vertical="top"/>
    </xf>
    <xf numFmtId="49" fontId="3" fillId="0" borderId="0" xfId="1" applyNumberFormat="1" applyFont="1" applyFill="1" applyBorder="1" applyAlignment="1">
      <alignment horizontal="center" vertical="top"/>
    </xf>
    <xf numFmtId="4" fontId="4" fillId="0" borderId="0" xfId="3" applyNumberFormat="1" applyFont="1" applyFill="1" applyBorder="1" applyAlignment="1" applyProtection="1">
      <alignment horizontal="center"/>
      <protection hidden="1"/>
    </xf>
    <xf numFmtId="4" fontId="4" fillId="0" borderId="0" xfId="3" applyNumberFormat="1" applyFont="1" applyFill="1" applyBorder="1" applyAlignment="1"/>
    <xf numFmtId="0" fontId="4" fillId="0" borderId="0" xfId="2" applyFont="1" applyBorder="1" applyAlignment="1">
      <alignment wrapText="1"/>
    </xf>
    <xf numFmtId="3" fontId="4" fillId="0" borderId="0" xfId="3" applyNumberFormat="1" applyFont="1" applyFill="1" applyBorder="1" applyAlignment="1" applyProtection="1">
      <alignment horizontal="center"/>
      <protection hidden="1"/>
    </xf>
    <xf numFmtId="49" fontId="2" fillId="0" borderId="0" xfId="1" applyNumberFormat="1" applyFont="1" applyFill="1" applyBorder="1" applyAlignment="1">
      <alignment horizontal="center" vertical="top"/>
    </xf>
    <xf numFmtId="4" fontId="4" fillId="0" borderId="0" xfId="2" applyNumberFormat="1" applyFont="1" applyFill="1" applyBorder="1" applyAlignment="1" applyProtection="1">
      <alignment horizontal="left" vertical="top" wrapText="1"/>
      <protection hidden="1"/>
    </xf>
    <xf numFmtId="2" fontId="3" fillId="0" borderId="0" xfId="0" applyNumberFormat="1" applyFont="1" applyBorder="1"/>
    <xf numFmtId="49" fontId="4" fillId="0" borderId="0" xfId="2" applyNumberFormat="1" applyFont="1" applyFill="1" applyBorder="1" applyAlignment="1" applyProtection="1">
      <alignment horizontal="center" vertical="top"/>
      <protection hidden="1"/>
    </xf>
    <xf numFmtId="0" fontId="4" fillId="0" borderId="0" xfId="2" applyNumberFormat="1" applyFont="1" applyFill="1" applyBorder="1" applyAlignment="1" applyProtection="1">
      <alignment horizontal="center" wrapText="1"/>
      <protection hidden="1"/>
    </xf>
    <xf numFmtId="0" fontId="2" fillId="2" borderId="0" xfId="0" applyFont="1" applyFill="1" applyBorder="1" applyAlignment="1">
      <alignment wrapText="1"/>
    </xf>
    <xf numFmtId="0" fontId="3" fillId="2" borderId="0" xfId="1" applyFont="1" applyFill="1" applyBorder="1" applyAlignment="1">
      <alignment horizontal="center"/>
    </xf>
    <xf numFmtId="2" fontId="3" fillId="2" borderId="0" xfId="1" applyNumberFormat="1" applyFont="1" applyFill="1" applyBorder="1"/>
    <xf numFmtId="4" fontId="3" fillId="2" borderId="0" xfId="1" applyNumberFormat="1" applyFont="1" applyFill="1" applyBorder="1"/>
    <xf numFmtId="49" fontId="5" fillId="2" borderId="0" xfId="2" applyNumberFormat="1" applyFont="1" applyFill="1" applyBorder="1" applyAlignment="1" applyProtection="1">
      <alignment horizontal="center" vertical="top"/>
      <protection hidden="1"/>
    </xf>
    <xf numFmtId="0" fontId="4" fillId="2" borderId="0" xfId="2" applyNumberFormat="1" applyFont="1" applyFill="1" applyBorder="1" applyAlignment="1" applyProtection="1">
      <alignment horizontal="center" wrapText="1"/>
      <protection hidden="1"/>
    </xf>
    <xf numFmtId="4" fontId="4" fillId="2" borderId="0" xfId="3" applyNumberFormat="1" applyFont="1" applyFill="1" applyBorder="1" applyAlignment="1" applyProtection="1">
      <alignment horizontal="center"/>
      <protection hidden="1"/>
    </xf>
    <xf numFmtId="4" fontId="4" fillId="2" borderId="0" xfId="3" applyNumberFormat="1" applyFont="1" applyFill="1" applyBorder="1" applyAlignment="1"/>
    <xf numFmtId="49" fontId="2" fillId="2" borderId="0" xfId="1" applyNumberFormat="1" applyFont="1" applyFill="1" applyBorder="1" applyAlignment="1">
      <alignment horizontal="center" vertical="top"/>
    </xf>
    <xf numFmtId="0" fontId="4" fillId="0" borderId="0" xfId="2" applyFont="1" applyFill="1" applyBorder="1" applyAlignment="1">
      <alignment wrapText="1"/>
    </xf>
    <xf numFmtId="0" fontId="4" fillId="0" borderId="0" xfId="2" applyNumberFormat="1" applyFont="1" applyFill="1" applyBorder="1" applyAlignment="1" applyProtection="1">
      <alignment horizontal="right" wrapText="1"/>
      <protection hidden="1"/>
    </xf>
    <xf numFmtId="49" fontId="3" fillId="0" borderId="0" xfId="1" applyNumberFormat="1" applyFont="1" applyFill="1" applyBorder="1" applyAlignment="1">
      <alignment horizontal="center" vertical="center"/>
    </xf>
    <xf numFmtId="4" fontId="4" fillId="0" borderId="0" xfId="2" applyNumberFormat="1" applyFont="1" applyFill="1" applyBorder="1" applyAlignment="1" applyProtection="1">
      <alignment horizontal="left" vertical="center" wrapText="1"/>
      <protection hidden="1"/>
    </xf>
    <xf numFmtId="0" fontId="3" fillId="0" borderId="0" xfId="1" applyFont="1" applyBorder="1" applyAlignment="1">
      <alignment horizontal="center" vertical="center"/>
    </xf>
    <xf numFmtId="2" fontId="3" fillId="0" borderId="0" xfId="1" applyNumberFormat="1" applyFont="1" applyBorder="1" applyAlignment="1">
      <alignment vertical="center"/>
    </xf>
    <xf numFmtId="4" fontId="3" fillId="0" borderId="0" xfId="1" applyNumberFormat="1" applyFont="1" applyBorder="1" applyAlignment="1">
      <alignment vertical="center"/>
    </xf>
    <xf numFmtId="49" fontId="2" fillId="3" borderId="0" xfId="1" applyNumberFormat="1" applyFont="1" applyFill="1" applyBorder="1" applyAlignment="1">
      <alignment horizontal="center" vertical="top"/>
    </xf>
    <xf numFmtId="0" fontId="2" fillId="3" borderId="0" xfId="1" applyFont="1" applyFill="1" applyBorder="1" applyAlignment="1">
      <alignment wrapText="1"/>
    </xf>
    <xf numFmtId="0" fontId="3" fillId="3" borderId="0" xfId="1" applyFont="1" applyFill="1" applyBorder="1" applyAlignment="1">
      <alignment horizontal="center"/>
    </xf>
    <xf numFmtId="2" fontId="3" fillId="3" borderId="0" xfId="1" applyNumberFormat="1" applyFont="1" applyFill="1" applyBorder="1"/>
    <xf numFmtId="4" fontId="3" fillId="3" borderId="0" xfId="1" applyNumberFormat="1" applyFont="1" applyFill="1" applyBorder="1"/>
    <xf numFmtId="49" fontId="3" fillId="0" borderId="0" xfId="0" applyNumberFormat="1" applyFont="1" applyAlignment="1">
      <alignment horizontal="center" vertical="top"/>
    </xf>
    <xf numFmtId="0" fontId="3" fillId="3" borderId="0" xfId="0" applyFont="1" applyFill="1"/>
    <xf numFmtId="0" fontId="3" fillId="2" borderId="0" xfId="0" applyFont="1" applyFill="1"/>
    <xf numFmtId="0" fontId="3" fillId="0" borderId="0" xfId="0" applyFont="1"/>
    <xf numFmtId="0" fontId="3" fillId="0" borderId="0" xfId="0" applyFont="1" applyAlignment="1">
      <alignment vertical="center"/>
    </xf>
    <xf numFmtId="0" fontId="4" fillId="0" borderId="0" xfId="0" quotePrefix="1" applyFont="1" applyBorder="1" applyAlignment="1">
      <alignment wrapText="1"/>
    </xf>
    <xf numFmtId="0" fontId="4" fillId="0" borderId="0" xfId="4" quotePrefix="1" applyFont="1" applyBorder="1" applyAlignment="1">
      <alignment horizontal="left" vertical="top" wrapText="1"/>
    </xf>
    <xf numFmtId="0" fontId="4" fillId="0" borderId="0" xfId="0" applyFont="1"/>
    <xf numFmtId="0" fontId="7" fillId="0" borderId="0" xfId="0" applyFont="1"/>
    <xf numFmtId="0" fontId="7" fillId="0" borderId="0" xfId="0" applyFont="1" applyAlignment="1">
      <alignment vertical="center"/>
    </xf>
    <xf numFmtId="0" fontId="8" fillId="0" borderId="0" xfId="0" quotePrefix="1" applyFont="1" applyBorder="1" applyAlignment="1">
      <alignment wrapText="1"/>
    </xf>
    <xf numFmtId="0" fontId="8" fillId="0" borderId="0" xfId="4" quotePrefix="1" applyFont="1" applyBorder="1" applyAlignment="1">
      <alignment horizontal="left" vertical="top" wrapText="1"/>
    </xf>
    <xf numFmtId="49" fontId="7" fillId="0" borderId="0" xfId="0" applyNumberFormat="1" applyFont="1" applyBorder="1" applyAlignment="1">
      <alignment horizontal="center" vertical="top"/>
    </xf>
    <xf numFmtId="0" fontId="7" fillId="0" borderId="0" xfId="0" applyFont="1" applyBorder="1"/>
    <xf numFmtId="49" fontId="7" fillId="0" borderId="0" xfId="0" applyNumberFormat="1" applyFont="1" applyAlignment="1">
      <alignment horizontal="center" vertical="top"/>
    </xf>
    <xf numFmtId="0" fontId="2" fillId="0" borderId="0" xfId="1" applyFont="1" applyFill="1" applyBorder="1" applyAlignment="1">
      <alignment wrapText="1"/>
    </xf>
    <xf numFmtId="0" fontId="3" fillId="4" borderId="0" xfId="1" applyFont="1" applyFill="1" applyBorder="1" applyAlignment="1">
      <alignment horizontal="center"/>
    </xf>
    <xf numFmtId="2" fontId="3" fillId="4" borderId="0" xfId="1" applyNumberFormat="1" applyFont="1" applyFill="1" applyBorder="1"/>
    <xf numFmtId="4" fontId="3" fillId="4" borderId="0" xfId="1" applyNumberFormat="1" applyFont="1" applyFill="1" applyBorder="1"/>
    <xf numFmtId="0" fontId="4" fillId="4" borderId="0" xfId="1" applyFont="1" applyFill="1" applyBorder="1" applyAlignment="1">
      <alignment wrapText="1"/>
    </xf>
    <xf numFmtId="49" fontId="10" fillId="4" borderId="0" xfId="1" applyNumberFormat="1" applyFont="1" applyFill="1" applyBorder="1" applyAlignment="1">
      <alignment horizontal="center" vertical="top"/>
    </xf>
    <xf numFmtId="49" fontId="3" fillId="0" borderId="0" xfId="0" applyNumberFormat="1" applyFont="1" applyBorder="1" applyAlignment="1">
      <alignment horizontal="center" vertical="top"/>
    </xf>
    <xf numFmtId="0" fontId="3" fillId="0" borderId="0" xfId="0" applyFont="1" applyBorder="1" applyAlignment="1">
      <alignment wrapText="1"/>
    </xf>
    <xf numFmtId="0" fontId="3" fillId="0" borderId="0" xfId="0" applyFont="1" applyBorder="1" applyAlignment="1">
      <alignment horizontal="center"/>
    </xf>
    <xf numFmtId="0" fontId="3" fillId="0" borderId="0" xfId="0" applyFont="1" applyBorder="1"/>
    <xf numFmtId="0" fontId="3" fillId="0" borderId="0" xfId="0" applyFont="1" applyAlignment="1">
      <alignment wrapText="1"/>
    </xf>
    <xf numFmtId="4" fontId="3" fillId="0" borderId="0" xfId="0" applyNumberFormat="1" applyFont="1"/>
    <xf numFmtId="0" fontId="0" fillId="4" borderId="0" xfId="0" applyFill="1"/>
    <xf numFmtId="49" fontId="2" fillId="5" borderId="3" xfId="1" applyNumberFormat="1" applyFont="1" applyFill="1" applyBorder="1" applyAlignment="1">
      <alignment horizontal="center" vertical="top"/>
    </xf>
    <xf numFmtId="0" fontId="2" fillId="5" borderId="4" xfId="1" applyFont="1" applyFill="1" applyBorder="1" applyAlignment="1">
      <alignment vertical="top" wrapText="1"/>
    </xf>
    <xf numFmtId="0" fontId="3" fillId="5" borderId="4" xfId="0" applyFont="1" applyFill="1" applyBorder="1"/>
    <xf numFmtId="0" fontId="3" fillId="5" borderId="5" xfId="0" applyFont="1" applyFill="1" applyBorder="1"/>
    <xf numFmtId="49" fontId="2" fillId="5" borderId="6" xfId="1" applyNumberFormat="1" applyFont="1" applyFill="1" applyBorder="1" applyAlignment="1">
      <alignment horizontal="center" vertical="top"/>
    </xf>
    <xf numFmtId="0" fontId="2" fillId="5" borderId="2" xfId="1" applyFont="1" applyFill="1" applyBorder="1" applyAlignment="1">
      <alignment vertical="top" wrapText="1"/>
    </xf>
    <xf numFmtId="0" fontId="3" fillId="5" borderId="2" xfId="0" applyFont="1" applyFill="1" applyBorder="1"/>
    <xf numFmtId="0" fontId="3" fillId="5" borderId="7" xfId="0" applyFont="1" applyFill="1" applyBorder="1"/>
    <xf numFmtId="4" fontId="3" fillId="5" borderId="4" xfId="0" applyNumberFormat="1" applyFont="1" applyFill="1" applyBorder="1"/>
    <xf numFmtId="4" fontId="3" fillId="5" borderId="2" xfId="0" applyNumberFormat="1" applyFont="1" applyFill="1" applyBorder="1"/>
    <xf numFmtId="49" fontId="3" fillId="0" borderId="8" xfId="0" applyNumberFormat="1" applyFont="1" applyBorder="1" applyAlignment="1">
      <alignment horizontal="center" vertical="top"/>
    </xf>
    <xf numFmtId="0" fontId="3" fillId="0" borderId="9" xfId="0" applyFont="1" applyBorder="1"/>
    <xf numFmtId="0" fontId="3" fillId="0" borderId="10" xfId="0" applyFont="1" applyBorder="1"/>
    <xf numFmtId="0" fontId="2" fillId="3" borderId="0" xfId="1" applyFont="1" applyFill="1" applyBorder="1" applyAlignment="1">
      <alignment vertical="top" wrapText="1"/>
    </xf>
    <xf numFmtId="0" fontId="11" fillId="0" borderId="0" xfId="0" applyFont="1" applyAlignment="1">
      <alignment wrapText="1"/>
    </xf>
    <xf numFmtId="0" fontId="3" fillId="2" borderId="0" xfId="0" applyFont="1" applyFill="1" applyBorder="1" applyAlignment="1">
      <alignment wrapText="1"/>
    </xf>
    <xf numFmtId="0" fontId="12" fillId="0" borderId="9" xfId="0" applyFont="1" applyFill="1" applyBorder="1" applyAlignment="1">
      <alignment vertical="top" wrapText="1"/>
    </xf>
  </cellXfs>
  <cellStyles count="5">
    <cellStyle name="Comma 3" xfId="3"/>
    <cellStyle name="Normal" xfId="0" builtinId="0"/>
    <cellStyle name="Normal 3" xfId="2"/>
    <cellStyle name="Normal 39" xfId="4"/>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7</xdr:col>
      <xdr:colOff>71005</xdr:colOff>
      <xdr:row>17</xdr:row>
      <xdr:rowOff>74036</xdr:rowOff>
    </xdr:from>
    <xdr:to>
      <xdr:col>10</xdr:col>
      <xdr:colOff>181176</xdr:colOff>
      <xdr:row>17</xdr:row>
      <xdr:rowOff>1620983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18119" y="4143809"/>
          <a:ext cx="1928580" cy="1546947"/>
        </a:xfrm>
        <a:prstGeom prst="rect">
          <a:avLst/>
        </a:prstGeom>
      </xdr:spPr>
    </xdr:pic>
    <xdr:clientData/>
  </xdr:twoCellAnchor>
  <xdr:twoCellAnchor editAs="oneCell">
    <xdr:from>
      <xdr:col>7</xdr:col>
      <xdr:colOff>53687</xdr:colOff>
      <xdr:row>25</xdr:row>
      <xdr:rowOff>39613</xdr:rowOff>
    </xdr:from>
    <xdr:to>
      <xdr:col>10</xdr:col>
      <xdr:colOff>167987</xdr:colOff>
      <xdr:row>25</xdr:row>
      <xdr:rowOff>1531574</xdr:rowOff>
    </xdr:to>
    <xdr:pic>
      <xdr:nvPicPr>
        <xdr:cNvPr id="8" name="Picture 7"/>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00801" y="8092568"/>
          <a:ext cx="1932709" cy="1491961"/>
        </a:xfrm>
        <a:prstGeom prst="rect">
          <a:avLst/>
        </a:prstGeom>
      </xdr:spPr>
    </xdr:pic>
    <xdr:clientData/>
  </xdr:twoCellAnchor>
  <xdr:twoCellAnchor editAs="oneCell">
    <xdr:from>
      <xdr:col>7</xdr:col>
      <xdr:colOff>51954</xdr:colOff>
      <xdr:row>32</xdr:row>
      <xdr:rowOff>55894</xdr:rowOff>
    </xdr:from>
    <xdr:to>
      <xdr:col>9</xdr:col>
      <xdr:colOff>505689</xdr:colOff>
      <xdr:row>33</xdr:row>
      <xdr:rowOff>40410</xdr:rowOff>
    </xdr:to>
    <xdr:pic>
      <xdr:nvPicPr>
        <xdr:cNvPr id="9" name="Picture 8"/>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rot="5400000">
          <a:off x="6109802" y="12190796"/>
          <a:ext cx="2244539" cy="1666007"/>
        </a:xfrm>
        <a:prstGeom prst="rect">
          <a:avLst/>
        </a:prstGeom>
      </xdr:spPr>
    </xdr:pic>
    <xdr:clientData/>
  </xdr:twoCellAnchor>
  <xdr:twoCellAnchor editAs="oneCell">
    <xdr:from>
      <xdr:col>7</xdr:col>
      <xdr:colOff>50511</xdr:colOff>
      <xdr:row>35</xdr:row>
      <xdr:rowOff>1484169</xdr:rowOff>
    </xdr:from>
    <xdr:to>
      <xdr:col>10</xdr:col>
      <xdr:colOff>167986</xdr:colOff>
      <xdr:row>37</xdr:row>
      <xdr:rowOff>705499</xdr:rowOff>
    </xdr:to>
    <xdr:pic>
      <xdr:nvPicPr>
        <xdr:cNvPr id="10" name="Picture 9"/>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397625" y="15711055"/>
          <a:ext cx="1935884" cy="1472694"/>
        </a:xfrm>
        <a:prstGeom prst="rect">
          <a:avLst/>
        </a:prstGeom>
      </xdr:spPr>
    </xdr:pic>
    <xdr:clientData/>
  </xdr:twoCellAnchor>
  <xdr:twoCellAnchor editAs="oneCell">
    <xdr:from>
      <xdr:col>7</xdr:col>
      <xdr:colOff>53686</xdr:colOff>
      <xdr:row>34</xdr:row>
      <xdr:rowOff>130103</xdr:rowOff>
    </xdr:from>
    <xdr:to>
      <xdr:col>10</xdr:col>
      <xdr:colOff>171161</xdr:colOff>
      <xdr:row>35</xdr:row>
      <xdr:rowOff>1442605</xdr:rowOff>
    </xdr:to>
    <xdr:pic>
      <xdr:nvPicPr>
        <xdr:cNvPr id="11" name="Picture 10"/>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400800" y="14209785"/>
          <a:ext cx="1935884" cy="14597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Korisnik\Desktop\SVE%202010\BAJRO\Copy%20of%20ALUPLAST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Korisnik\Desktop\SVE%202010\PON-KAL.%20PREST.MACO%2020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IKALCIC/Desktop/KB2020_KB2021_radni%20prijedlog%20(PF).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rver_2000\server\Studio92\Hoteli\000_Dogradnja%20terasa%20hotela%20Sanfior\Tender%20dokumentacija\Ponude\TENDER_fasada_prilazni%20tr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rver_2000\P%20R%20I%20P%20R%20E%20M%20A%20-%20STARE%20STVARI\P%20R%20I%20P%20R%20E%20M%20A\ponude\&#352;PI&#352;I&#262;%20BUKOVICA-DVORAN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Studio92\Hoteli\Valamar%20Bellevue%20Resort\03_Villa%20Ava\06_Tender\Ava_Tender_r0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arcius\d\Dokumente%20und%20Einstellungen\kdost\Lokale%20Einstellungen\Temporary%20Internet%20Files\OLK4\offen%20LIDL-Troskovnik-16-17-18-prometnice%20ograda%20i%20krajobraz.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Studio92/Hoteli/Valamar%20Bellevue%20Resort/03_Villa%20Ava/06_Tender/Ava_Tender_r0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erver_2000\My%20Documents\P%20R%20I%20P%20R%20E%20M%20A\ponude\N.C.%20-%20GRA&#272;EVINSKI%20RADOVI%20-%20POSLOVI%20PREKO%20GODIN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LAZ"/>
      <sheetName val="MA"/>
      <sheetName val="JP3"/>
      <sheetName val="List1"/>
      <sheetName val="DP3"/>
      <sheetName val="DS3"/>
      <sheetName val="TP3"/>
      <sheetName val="FP3"/>
      <sheetName val="JP6"/>
      <sheetName val="DP6"/>
      <sheetName val="DS6"/>
      <sheetName val="TP6"/>
      <sheetName val="FP6"/>
      <sheetName val="JR"/>
      <sheetName val="DR"/>
      <sheetName val="UJ"/>
      <sheetName val="UD"/>
      <sheetName val="OP"/>
      <sheetName val="SJ"/>
      <sheetName val="SD"/>
      <sheetName val="GV"/>
      <sheetName val="KS"/>
      <sheetName val="RL"/>
      <sheetName val="KL"/>
      <sheetName val="PON"/>
      <sheetName val="CIJ (2)"/>
      <sheetName val="PRO"/>
      <sheetName val="MOD"/>
      <sheetName val="MOD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LAZ"/>
      <sheetName val="MA"/>
      <sheetName val="OP"/>
      <sheetName val="JPA"/>
      <sheetName val="JP4"/>
      <sheetName val="DPA"/>
      <sheetName val="DP4"/>
      <sheetName val="DSA"/>
      <sheetName val="DS4"/>
      <sheetName val="TPA"/>
      <sheetName val="TP4"/>
      <sheetName val="FPA"/>
      <sheetName val="FP4"/>
      <sheetName val="KSA"/>
      <sheetName val="KS4"/>
      <sheetName val="UJA"/>
      <sheetName val="UJ4"/>
      <sheetName val="UDA"/>
      <sheetName val="UD4"/>
      <sheetName val="JR"/>
      <sheetName val="DR"/>
      <sheetName val="GV"/>
      <sheetName val="RL"/>
      <sheetName val="KL"/>
      <sheetName val="OG"/>
      <sheetName val="NARUDŽBA"/>
      <sheetName val="ZBIROKOVA"/>
      <sheetName val="OKOV"/>
      <sheetName val="ZBIRPROFILA"/>
      <sheetName val="PROFIL"/>
      <sheetName val="PON"/>
      <sheetName val="CIJ"/>
      <sheetName val="PRO"/>
      <sheetName val="MOD1"/>
      <sheetName val="MOD4"/>
      <sheetName val="MOD2"/>
      <sheetName val="MOD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B2020-nerealizirano"/>
      <sheetName val="Prijedlog KB_IO_2021"/>
      <sheetName val="TN Park - IV.2.15.49"/>
      <sheetName val="TN Park - Sport"/>
      <sheetName val="TN Park - IO"/>
      <sheetName val="TN Park - ostalo"/>
      <sheetName val="Agencija Adriatic"/>
      <sheetName val="TN Bellevue"/>
      <sheetName val="TN Bellevue_KAT.2020"/>
      <sheetName val="TN Bellevue IO2020"/>
      <sheetName val="TN Bellevue_GO2020"/>
      <sheetName val="Direkcija"/>
      <sheetName val="TN Park - bio pergola"/>
      <sheetName val="OBJEKT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
          <cell r="A1" t="str">
            <v>CAPEX</v>
          </cell>
          <cell r="C1" t="str">
            <v>I</v>
          </cell>
        </row>
        <row r="2">
          <cell r="A2" t="str">
            <v>OPEX</v>
          </cell>
          <cell r="C2" t="str">
            <v>II</v>
          </cell>
        </row>
        <row r="3">
          <cell r="C3" t="str">
            <v>III</v>
          </cell>
        </row>
        <row r="4">
          <cell r="C4" t="str">
            <v>IV</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1-GO radovi"/>
      <sheetName val="Mapa 2-Elektroinstalacije"/>
      <sheetName val="Mapa 3-Oborinska"/>
      <sheetName val="Mapa 4 -Hidrantska mreža"/>
      <sheetName val="Mapa5-Promet"/>
      <sheetName val="Mapa6-Hortikultura"/>
      <sheetName val="Mapa 7-Navodnjavanje"/>
      <sheetName val="Mapa 8-Fontana"/>
      <sheetName val="Rekapitulacija"/>
      <sheetName val="Rekapitulacija po zonama"/>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ODET."/>
      <sheetName val="ZEMLJAN"/>
      <sheetName val="BETONSKI "/>
      <sheetName val="zidarski"/>
      <sheetName val="izolacija"/>
      <sheetName val="krovna konstr."/>
      <sheetName val="krovopokr-limar"/>
      <sheetName val="stolar."/>
      <sheetName val="bravar."/>
      <sheetName val="keram i kamenorez."/>
      <sheetName val="parket"/>
      <sheetName val="SOBOSLIKAR-FASAD"/>
      <sheetName val="razni"/>
      <sheetName val="oprema dvor."/>
      <sheetName val="okoliš"/>
      <sheetName val="voda"/>
      <sheetName val="elektr"/>
      <sheetName val="PLIN"/>
      <sheetName val="zemljani"/>
      <sheetName val="bet.i ab"/>
      <sheetName val="zidar"/>
      <sheetName val="izolac."/>
      <sheetName val="krov.konstr"/>
      <sheetName val="krovo-lim"/>
      <sheetName val="stolar"/>
      <sheetName val="bravar"/>
      <sheetName val="keram i kamen"/>
      <sheetName val="soboslik"/>
      <sheetName val="razni "/>
      <sheetName val="REZIME"/>
      <sheetName val="materijali"/>
      <sheetName val="plan ponude-"/>
      <sheetName val="plan ponude- (3)"/>
      <sheetName val="plan ponude- (2)"/>
      <sheetName val="DOKAZNICA"/>
      <sheetName val="GEODET_"/>
      <sheetName val="BETONSKI_"/>
      <sheetName val="krovna_konstr_"/>
      <sheetName val="stolar_"/>
      <sheetName val="bravar_"/>
      <sheetName val="keram_i_kamenorez_"/>
      <sheetName val="oprema_dvor_"/>
      <sheetName val="bet_i_ab"/>
      <sheetName val="izolac_"/>
      <sheetName val="krov_konstr"/>
      <sheetName val="keram_i_kamen"/>
      <sheetName val="razni_"/>
      <sheetName val="plan_ponude-"/>
      <sheetName val="plan_ponude-_(3)"/>
      <sheetName val="plan_ponude-_(2)"/>
      <sheetName val="GEODET_1"/>
      <sheetName val="BETONSKI_1"/>
      <sheetName val="krovna_konstr_1"/>
      <sheetName val="stolar_1"/>
      <sheetName val="bravar_1"/>
      <sheetName val="keram_i_kamenorez_1"/>
      <sheetName val="oprema_dvor_1"/>
      <sheetName val="bet_i_ab1"/>
      <sheetName val="izolac_1"/>
      <sheetName val="krov_konstr1"/>
      <sheetName val="keram_i_kamen1"/>
      <sheetName val="razni_1"/>
      <sheetName val="plan_ponude-1"/>
      <sheetName val="plan_ponude-_(3)1"/>
      <sheetName val="plan_ponude-_(2)1"/>
      <sheetName val="16. Prometnice"/>
      <sheetName val="ŠPIŠIĆ BUKOVICA-DVORANA"/>
      <sheetName val="i.1 zemljani radovi"/>
      <sheetName val="i.2 betonski i ab radovi"/>
      <sheetName val="i.3 zidarski radovi"/>
      <sheetName val="i.5 keramičarski radovi"/>
      <sheetName val="i.6 kamenorezački"/>
      <sheetName val="GEODET_2"/>
      <sheetName val="BETONSKI_2"/>
      <sheetName val="krovna_konstr_2"/>
      <sheetName val="stolar_2"/>
      <sheetName val="bravar_2"/>
      <sheetName val="keram_i_kamenorez_2"/>
      <sheetName val="oprema_dvor_2"/>
      <sheetName val="bet_i_ab2"/>
      <sheetName val="izolac_2"/>
      <sheetName val="krov_konstr2"/>
      <sheetName val="keram_i_kamen2"/>
      <sheetName val="razni_2"/>
      <sheetName val="plan_ponude-2"/>
      <sheetName val="plan_ponude-_(3)2"/>
      <sheetName val="plan_ponude-_(2)2"/>
      <sheetName val="16__Prometnice"/>
      <sheetName val="ŠPIŠIĆ_BUKOVICA-DVORANA"/>
      <sheetName val="proračun"/>
      <sheetName val="i_1_zemljani_radovi"/>
      <sheetName val="i_2_betonski_i_ab_radovi"/>
      <sheetName val="i_3_zidarski_radovi"/>
      <sheetName val="i_5_keramičarski_radovi"/>
      <sheetName val="i_6_kamenorezački"/>
      <sheetName val="GEODET_3"/>
      <sheetName val="BETONSKI_3"/>
      <sheetName val="krovna_konstr_3"/>
      <sheetName val="stolar_3"/>
      <sheetName val="bravar_3"/>
      <sheetName val="keram_i_kamenorez_3"/>
      <sheetName val="oprema_dvor_3"/>
      <sheetName val="bet_i_ab3"/>
      <sheetName val="izolac_3"/>
      <sheetName val="krov_konstr3"/>
      <sheetName val="keram_i_kamen3"/>
      <sheetName val="razni_3"/>
      <sheetName val="plan_ponude-3"/>
      <sheetName val="plan_ponude-_(3)3"/>
      <sheetName val="plan_ponude-_(2)3"/>
      <sheetName val="16__Prometnice1"/>
      <sheetName val="ŠPIŠIĆ_BUKOVICA-DVORANA1"/>
      <sheetName val="FAKTORI"/>
    </sheetNames>
    <sheetDataSet>
      <sheetData sheetId="0"/>
      <sheetData sheetId="1">
        <row r="10">
          <cell r="F10">
            <v>130349.75</v>
          </cell>
        </row>
      </sheetData>
      <sheetData sheetId="2"/>
      <sheetData sheetId="3"/>
      <sheetData sheetId="4">
        <row r="13">
          <cell r="F13">
            <v>593618.69000000006</v>
          </cell>
        </row>
      </sheetData>
      <sheetData sheetId="5"/>
      <sheetData sheetId="6"/>
      <sheetData sheetId="7"/>
      <sheetData sheetId="8"/>
      <sheetData sheetId="9"/>
      <sheetData sheetId="10"/>
      <sheetData sheetId="11"/>
      <sheetData sheetId="12"/>
      <sheetData sheetId="13">
        <row r="28">
          <cell r="F28">
            <v>571220</v>
          </cell>
        </row>
      </sheetData>
      <sheetData sheetId="14">
        <row r="25">
          <cell r="F25">
            <v>432109.74</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ow r="28">
          <cell r="F28">
            <v>571220</v>
          </cell>
        </row>
      </sheetData>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ow r="28">
          <cell r="F28">
            <v>571220</v>
          </cell>
        </row>
      </sheetData>
      <sheetData sheetId="57"/>
      <sheetData sheetId="58"/>
      <sheetData sheetId="59"/>
      <sheetData sheetId="60"/>
      <sheetData sheetId="61"/>
      <sheetData sheetId="62"/>
      <sheetData sheetId="63"/>
      <sheetData sheetId="64"/>
      <sheetData sheetId="65"/>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sheetData sheetId="78">
        <row r="28">
          <cell r="F28">
            <v>571220</v>
          </cell>
        </row>
      </sheetData>
      <sheetData sheetId="79"/>
      <sheetData sheetId="80"/>
      <sheetData sheetId="81"/>
      <sheetData sheetId="82"/>
      <sheetData sheetId="83">
        <row r="28">
          <cell r="F28">
            <v>571220</v>
          </cell>
        </row>
      </sheetData>
      <sheetData sheetId="84"/>
      <sheetData sheetId="85"/>
      <sheetData sheetId="86"/>
      <sheetData sheetId="87"/>
      <sheetData sheetId="88">
        <row r="28">
          <cell r="F28">
            <v>571220</v>
          </cell>
        </row>
      </sheetData>
      <sheetData sheetId="89" refreshError="1"/>
      <sheetData sheetId="90"/>
      <sheetData sheetId="91"/>
      <sheetData sheetId="92"/>
      <sheetData sheetId="93"/>
      <sheetData sheetId="94"/>
      <sheetData sheetId="95"/>
      <sheetData sheetId="96">
        <row r="28">
          <cell r="F28">
            <v>571220</v>
          </cell>
        </row>
      </sheetData>
      <sheetData sheetId="97">
        <row r="28">
          <cell r="F28">
            <v>571220</v>
          </cell>
        </row>
      </sheetData>
      <sheetData sheetId="98"/>
      <sheetData sheetId="99"/>
      <sheetData sheetId="100"/>
      <sheetData sheetId="101">
        <row r="28">
          <cell r="F28">
            <v>571220</v>
          </cell>
        </row>
      </sheetData>
      <sheetData sheetId="102">
        <row r="28">
          <cell r="F28">
            <v>571220</v>
          </cell>
        </row>
      </sheetData>
      <sheetData sheetId="103"/>
      <sheetData sheetId="104"/>
      <sheetData sheetId="105"/>
      <sheetData sheetId="106"/>
      <sheetData sheetId="107"/>
      <sheetData sheetId="108"/>
      <sheetData sheetId="109"/>
      <sheetData sheetId="110"/>
      <sheetData sheetId="111"/>
      <sheetData sheetId="1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IJA"/>
      <sheetName val="A.GO_Radovi"/>
      <sheetName val="B.GHV"/>
      <sheetName val="C.ViK"/>
      <sheetName val="D.Elektro"/>
      <sheetName val="E.Vatrodojava"/>
      <sheetName val="F.Bazenska tehnika"/>
      <sheetName val="G.Sprinkler"/>
      <sheetName val="H.Elektro bazena"/>
    </sheetNames>
    <sheetDataSet>
      <sheetData sheetId="0"/>
      <sheetData sheetId="1"/>
      <sheetData sheetId="2">
        <row r="75">
          <cell r="L75">
            <v>0</v>
          </cell>
        </row>
      </sheetData>
      <sheetData sheetId="3">
        <row r="274">
          <cell r="K274">
            <v>0</v>
          </cell>
        </row>
      </sheetData>
      <sheetData sheetId="4">
        <row r="1702">
          <cell r="L1702">
            <v>0</v>
          </cell>
        </row>
      </sheetData>
      <sheetData sheetId="5">
        <row r="83">
          <cell r="H83">
            <v>0</v>
          </cell>
        </row>
      </sheetData>
      <sheetData sheetId="6">
        <row r="1287">
          <cell r="G1287">
            <v>0</v>
          </cell>
        </row>
      </sheetData>
      <sheetData sheetId="7"/>
      <sheetData sheetId="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ija"/>
      <sheetName val="16. Prometnice"/>
      <sheetName val="17. Ograda"/>
      <sheetName val="18. Krajobraz"/>
      <sheetName val="16_ Prometnice"/>
      <sheetName val="16__Prometnice"/>
      <sheetName val="17__Ograda"/>
      <sheetName val="18__Krajobraz"/>
      <sheetName val="16__Prometnice1"/>
      <sheetName val="TROŠKOVNIK"/>
      <sheetName val="17__Ograda1"/>
      <sheetName val="18__Krajobraz1"/>
      <sheetName val="16__Prometnice2"/>
      <sheetName val="16__Prometnice7"/>
      <sheetName val="17__Ograda4"/>
      <sheetName val="18__Krajobraz4"/>
      <sheetName val="16__Prometnice8"/>
      <sheetName val="16__Prometnice5"/>
      <sheetName val="17__Ograda3"/>
      <sheetName val="18__Krajobraz3"/>
      <sheetName val="16__Prometnice6"/>
      <sheetName val="16__Prometnice3"/>
      <sheetName val="17__Ograda2"/>
      <sheetName val="18__Krajobraz2"/>
      <sheetName val="16__Prometnice4"/>
      <sheetName val="16__Prometnice9"/>
      <sheetName val="17__Ograda5"/>
      <sheetName val="18__Krajobraz5"/>
      <sheetName val="16__Prometnice10"/>
      <sheetName val="soboslik"/>
      <sheetName val="elektr"/>
      <sheetName val="plin"/>
      <sheetName val="ZEMLJAN"/>
      <sheetName val="razni "/>
      <sheetName val="izolacija"/>
      <sheetName val="oprema dvor."/>
      <sheetName val="okoliš"/>
      <sheetName val="offen LIDL-Troskovnik-16-17-18-"/>
      <sheetName val="f.bazenska tehnika"/>
      <sheetName val="proračun"/>
      <sheetName val="V-LEVEL KRILO"/>
      <sheetName val="V-LEVEL BAZEN"/>
      <sheetName val="11 PARKING br.6.1"/>
      <sheetName val="13 ENTRY PIAZZA"/>
      <sheetName val="V LEVEL ZONA"/>
      <sheetName val="16__Prometnice11"/>
      <sheetName val="17__Ograda6"/>
      <sheetName val="18__Krajobraz6"/>
      <sheetName val="16__Prometnice12"/>
      <sheetName val="razni_"/>
      <sheetName val="oprema_dvor_"/>
      <sheetName val="offen_LIDL-Troskovnik-16-17-18-"/>
      <sheetName val="V-LEVEL_KRILO"/>
      <sheetName val="V-LEVEL_BAZEN"/>
      <sheetName val="11_PARKING_br_6_1"/>
      <sheetName val="13_ENTRY_PIAZZA"/>
      <sheetName val="V_LEVEL_ZONA"/>
      <sheetName val="elektro"/>
      <sheetName val="el_sunčana_el"/>
      <sheetName val="koeficijenti"/>
      <sheetName val="proračun gubitaka"/>
      <sheetName val="16__Prometnice13"/>
      <sheetName val="17__Ograda7"/>
      <sheetName val="18__Krajobraz7"/>
      <sheetName val="16__Prometnice14"/>
      <sheetName val="razni_1"/>
      <sheetName val="oprema_dvor_1"/>
      <sheetName val="offen_LIDL-Troskovnik-16-17-181"/>
      <sheetName val="V-LEVEL_KRILO1"/>
      <sheetName val="V-LEVEL_BAZEN1"/>
      <sheetName val="11_PARKING_br_6_11"/>
      <sheetName val="13_ENTRY_PIAZZA1"/>
      <sheetName val="V_LEVEL_ZONA1"/>
      <sheetName val="proračun_gubitaka"/>
      <sheetName val="Faktori"/>
      <sheetName val="Hotel kolicine"/>
    </sheetNames>
    <sheetDataSet>
      <sheetData sheetId="0" refreshError="1"/>
      <sheetData sheetId="1" refreshError="1">
        <row r="66">
          <cell r="G66">
            <v>81489.785000000003</v>
          </cell>
        </row>
        <row r="130">
          <cell r="G130" t="str">
            <v xml:space="preserve"> </v>
          </cell>
        </row>
        <row r="277">
          <cell r="G277" t="str">
            <v xml:space="preserve"> </v>
          </cell>
        </row>
        <row r="329">
          <cell r="G329" t="str">
            <v xml:space="preserve"> </v>
          </cell>
        </row>
      </sheetData>
      <sheetData sheetId="2" refreshError="1"/>
      <sheetData sheetId="3" refreshError="1"/>
      <sheetData sheetId="4"/>
      <sheetData sheetId="5">
        <row r="66">
          <cell r="G66">
            <v>81489.785000000003</v>
          </cell>
        </row>
      </sheetData>
      <sheetData sheetId="6"/>
      <sheetData sheetId="7"/>
      <sheetData sheetId="8">
        <row r="66">
          <cell r="G66">
            <v>81489.785000000003</v>
          </cell>
        </row>
      </sheetData>
      <sheetData sheetId="9" refreshError="1"/>
      <sheetData sheetId="10">
        <row r="66">
          <cell r="G66">
            <v>81489.785000000003</v>
          </cell>
        </row>
      </sheetData>
      <sheetData sheetId="11">
        <row r="66">
          <cell r="G66">
            <v>81489.785000000003</v>
          </cell>
        </row>
      </sheetData>
      <sheetData sheetId="12">
        <row r="66">
          <cell r="G66">
            <v>81489.785000000003</v>
          </cell>
        </row>
      </sheetData>
      <sheetData sheetId="13">
        <row r="66">
          <cell r="G66">
            <v>81489.785000000003</v>
          </cell>
        </row>
      </sheetData>
      <sheetData sheetId="14">
        <row r="66">
          <cell r="G66">
            <v>81489.785000000003</v>
          </cell>
        </row>
      </sheetData>
      <sheetData sheetId="15">
        <row r="66">
          <cell r="G66">
            <v>81489.785000000003</v>
          </cell>
        </row>
      </sheetData>
      <sheetData sheetId="16">
        <row r="66">
          <cell r="G66">
            <v>81489.785000000003</v>
          </cell>
        </row>
      </sheetData>
      <sheetData sheetId="17">
        <row r="66">
          <cell r="G66">
            <v>81489.785000000003</v>
          </cell>
        </row>
      </sheetData>
      <sheetData sheetId="18">
        <row r="66">
          <cell r="G66">
            <v>81489.785000000003</v>
          </cell>
        </row>
      </sheetData>
      <sheetData sheetId="19">
        <row r="66">
          <cell r="G66">
            <v>81489.785000000003</v>
          </cell>
        </row>
      </sheetData>
      <sheetData sheetId="20">
        <row r="66">
          <cell r="G66">
            <v>81489.785000000003</v>
          </cell>
        </row>
      </sheetData>
      <sheetData sheetId="21">
        <row r="66">
          <cell r="G66">
            <v>81489.785000000003</v>
          </cell>
        </row>
      </sheetData>
      <sheetData sheetId="22">
        <row r="66">
          <cell r="G66">
            <v>81489.785000000003</v>
          </cell>
        </row>
      </sheetData>
      <sheetData sheetId="23">
        <row r="66">
          <cell r="G66">
            <v>81489.785000000003</v>
          </cell>
        </row>
      </sheetData>
      <sheetData sheetId="24" refreshError="1"/>
      <sheetData sheetId="25">
        <row r="66">
          <cell r="G66">
            <v>81489.785000000003</v>
          </cell>
        </row>
      </sheetData>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refreshError="1"/>
      <sheetData sheetId="40"/>
      <sheetData sheetId="41"/>
      <sheetData sheetId="42"/>
      <sheetData sheetId="43"/>
      <sheetData sheetId="44">
        <row r="66">
          <cell r="G66">
            <v>81489.785000000003</v>
          </cell>
        </row>
      </sheetData>
      <sheetData sheetId="45">
        <row r="66">
          <cell r="G66">
            <v>81489.785000000003</v>
          </cell>
        </row>
      </sheetData>
      <sheetData sheetId="46" refreshError="1"/>
      <sheetData sheetId="47">
        <row r="66">
          <cell r="G66">
            <v>81489.785000000003</v>
          </cell>
        </row>
      </sheetData>
      <sheetData sheetId="48">
        <row r="66">
          <cell r="G66">
            <v>81489.785000000003</v>
          </cell>
        </row>
      </sheetData>
      <sheetData sheetId="49">
        <row r="66">
          <cell r="G66">
            <v>81489.785000000003</v>
          </cell>
        </row>
      </sheetData>
      <sheetData sheetId="50">
        <row r="66">
          <cell r="G66">
            <v>81489.785000000003</v>
          </cell>
        </row>
      </sheetData>
      <sheetData sheetId="51">
        <row r="66">
          <cell r="G66">
            <v>81489.785000000003</v>
          </cell>
        </row>
      </sheetData>
      <sheetData sheetId="52"/>
      <sheetData sheetId="53"/>
      <sheetData sheetId="54"/>
      <sheetData sheetId="55"/>
      <sheetData sheetId="56"/>
      <sheetData sheetId="57" refreshError="1"/>
      <sheetData sheetId="58" refreshError="1"/>
      <sheetData sheetId="59" refreshError="1"/>
      <sheetData sheetId="60" refreshError="1"/>
      <sheetData sheetId="61">
        <row r="66">
          <cell r="G66">
            <v>81489.785000000003</v>
          </cell>
        </row>
      </sheetData>
      <sheetData sheetId="62">
        <row r="66">
          <cell r="G66">
            <v>81489.785000000003</v>
          </cell>
        </row>
      </sheetData>
      <sheetData sheetId="63">
        <row r="66">
          <cell r="G66">
            <v>81489.785000000003</v>
          </cell>
        </row>
      </sheetData>
      <sheetData sheetId="64">
        <row r="66">
          <cell r="G66">
            <v>81489.785000000003</v>
          </cell>
        </row>
      </sheetData>
      <sheetData sheetId="65">
        <row r="66">
          <cell r="G66">
            <v>81489.785000000003</v>
          </cell>
        </row>
      </sheetData>
      <sheetData sheetId="66"/>
      <sheetData sheetId="67"/>
      <sheetData sheetId="68"/>
      <sheetData sheetId="69"/>
      <sheetData sheetId="70"/>
      <sheetData sheetId="71"/>
      <sheetData sheetId="72"/>
      <sheetData sheetId="73"/>
      <sheetData sheetId="74" refreshError="1"/>
      <sheetData sheetId="7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IJA"/>
      <sheetName val="A.GO_Radovi"/>
      <sheetName val="B.GHV"/>
      <sheetName val="C.ViK"/>
      <sheetName val="D.Elektro"/>
      <sheetName val="E.Vatrodojava"/>
      <sheetName val="F.Bazenska tehnika"/>
      <sheetName val="G.Sprinkler"/>
      <sheetName val="H.Elektro bazena"/>
    </sheetNames>
    <sheetDataSet>
      <sheetData sheetId="0"/>
      <sheetData sheetId="1"/>
      <sheetData sheetId="2">
        <row r="75">
          <cell r="L75">
            <v>0</v>
          </cell>
        </row>
      </sheetData>
      <sheetData sheetId="3">
        <row r="274">
          <cell r="K274">
            <v>0</v>
          </cell>
        </row>
      </sheetData>
      <sheetData sheetId="4">
        <row r="1702">
          <cell r="L1702">
            <v>0</v>
          </cell>
        </row>
      </sheetData>
      <sheetData sheetId="5">
        <row r="83">
          <cell r="H83">
            <v>0</v>
          </cell>
        </row>
      </sheetData>
      <sheetData sheetId="6">
        <row r="1287">
          <cell r="G1287">
            <v>0</v>
          </cell>
        </row>
      </sheetData>
      <sheetData sheetId="7"/>
      <sheetData sheetId="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GO (2)"/>
      <sheetName val="RAZNI RADOVI"/>
      <sheetName val="REZIME"/>
      <sheetName val="LOGO_(2)"/>
      <sheetName val="RAZNI_RADOVI"/>
      <sheetName val="LOGO_(2)1"/>
      <sheetName val="RAZNI_RADOVI1"/>
      <sheetName val="f.bazenska tehnika"/>
      <sheetName val="proračun"/>
      <sheetName val="elektro"/>
      <sheetName val="soboslik"/>
      <sheetName val="elektr"/>
      <sheetName val="plin"/>
      <sheetName val="ZEMLJAN"/>
      <sheetName val="razni "/>
      <sheetName val="izolacija"/>
      <sheetName val="oprema dvor."/>
      <sheetName val="okoliš"/>
      <sheetName val="16. Prometnice"/>
      <sheetName val="ptv"/>
    </sheetNames>
    <sheetDataSet>
      <sheetData sheetId="0"/>
      <sheetData sheetId="1">
        <row r="22">
          <cell r="F22">
            <v>371.45</v>
          </cell>
        </row>
      </sheetData>
      <sheetData sheetId="2"/>
      <sheetData sheetId="3"/>
      <sheetData sheetId="4">
        <row r="22">
          <cell r="F22">
            <v>371.45</v>
          </cell>
        </row>
      </sheetData>
      <sheetData sheetId="5">
        <row r="22">
          <cell r="F22">
            <v>371.45</v>
          </cell>
        </row>
      </sheetData>
      <sheetData sheetId="6">
        <row r="22">
          <cell r="F22">
            <v>371.45</v>
          </cell>
        </row>
      </sheetData>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6"/>
  <sheetViews>
    <sheetView showZeros="0" tabSelected="1" topLeftCell="A121" zoomScale="110" zoomScaleNormal="110" workbookViewId="0">
      <selection activeCell="B131" sqref="B131"/>
    </sheetView>
  </sheetViews>
  <sheetFormatPr defaultRowHeight="11.25" x14ac:dyDescent="0.2"/>
  <cols>
    <col min="1" max="1" width="10.28515625" style="70" bestFit="1" customWidth="1"/>
    <col min="2" max="2" width="39.42578125" style="64" customWidth="1"/>
    <col min="3" max="16384" width="9.140625" style="64"/>
  </cols>
  <sheetData>
    <row r="1" spans="1:18" s="63" customFormat="1" x14ac:dyDescent="0.2">
      <c r="A1" s="23"/>
      <c r="B1" s="8" t="s">
        <v>5</v>
      </c>
      <c r="C1" s="8"/>
      <c r="D1" s="9"/>
      <c r="E1" s="10"/>
      <c r="F1" s="11"/>
      <c r="G1" s="12"/>
      <c r="H1" s="13"/>
    </row>
    <row r="2" spans="1:18" s="63" customFormat="1" x14ac:dyDescent="0.2">
      <c r="A2" s="23"/>
      <c r="B2" s="8" t="s">
        <v>56</v>
      </c>
      <c r="C2" s="8"/>
      <c r="D2" s="9"/>
      <c r="E2" s="10"/>
      <c r="F2" s="11"/>
      <c r="G2" s="12"/>
      <c r="H2" s="13"/>
    </row>
    <row r="3" spans="1:18" s="63" customFormat="1" x14ac:dyDescent="0.2">
      <c r="A3" s="23"/>
      <c r="B3" s="8"/>
      <c r="C3" s="8"/>
      <c r="D3" s="9"/>
      <c r="E3" s="10"/>
      <c r="F3" s="14"/>
      <c r="G3" s="15"/>
      <c r="H3" s="16"/>
    </row>
    <row r="4" spans="1:18" s="63" customFormat="1" x14ac:dyDescent="0.2">
      <c r="A4" s="24"/>
      <c r="B4" s="17"/>
      <c r="C4" s="17"/>
      <c r="D4" s="18"/>
      <c r="E4" s="19"/>
      <c r="F4" s="20"/>
      <c r="G4" s="21"/>
      <c r="H4" s="22"/>
    </row>
    <row r="5" spans="1:18" ht="23.25" customHeight="1" x14ac:dyDescent="0.2">
      <c r="A5" s="94"/>
      <c r="B5" s="100" t="s">
        <v>214</v>
      </c>
      <c r="C5" s="95" t="s">
        <v>0</v>
      </c>
      <c r="D5" s="95" t="s">
        <v>1</v>
      </c>
      <c r="E5" s="95" t="s">
        <v>2</v>
      </c>
      <c r="F5" s="95" t="s">
        <v>3</v>
      </c>
      <c r="G5" s="96" t="s">
        <v>6</v>
      </c>
    </row>
    <row r="6" spans="1:18" ht="33.75" x14ac:dyDescent="0.2">
      <c r="A6" s="51" t="s">
        <v>47</v>
      </c>
      <c r="B6" s="97" t="s">
        <v>48</v>
      </c>
      <c r="C6" s="53"/>
      <c r="D6" s="54"/>
      <c r="E6" s="55"/>
      <c r="F6" s="55"/>
      <c r="G6" s="57"/>
      <c r="R6" s="71"/>
    </row>
    <row r="7" spans="1:18" x14ac:dyDescent="0.2">
      <c r="A7" s="43" t="s">
        <v>14</v>
      </c>
      <c r="B7" s="35" t="s">
        <v>7</v>
      </c>
      <c r="C7" s="36"/>
      <c r="D7" s="37"/>
      <c r="E7" s="38"/>
      <c r="F7" s="38"/>
      <c r="G7" s="58"/>
    </row>
    <row r="8" spans="1:18" ht="78.75" x14ac:dyDescent="0.2">
      <c r="A8" s="30"/>
      <c r="B8" s="31" t="s">
        <v>9</v>
      </c>
      <c r="C8" s="1"/>
      <c r="D8" s="2"/>
      <c r="E8" s="3"/>
      <c r="F8" s="3"/>
      <c r="G8" s="59"/>
    </row>
    <row r="9" spans="1:18" s="65" customFormat="1" x14ac:dyDescent="0.25">
      <c r="A9" s="46" t="s">
        <v>10</v>
      </c>
      <c r="B9" s="47" t="s">
        <v>30</v>
      </c>
      <c r="C9" s="48" t="s">
        <v>4</v>
      </c>
      <c r="D9" s="49">
        <v>1</v>
      </c>
      <c r="E9" s="50"/>
      <c r="F9" s="50">
        <f>$D$9*E9</f>
        <v>0</v>
      </c>
      <c r="G9" s="60"/>
    </row>
    <row r="10" spans="1:18" s="65" customFormat="1" x14ac:dyDescent="0.25">
      <c r="A10" s="46" t="s">
        <v>11</v>
      </c>
      <c r="B10" s="47" t="s">
        <v>26</v>
      </c>
      <c r="C10" s="48" t="s">
        <v>49</v>
      </c>
      <c r="D10" s="49">
        <v>5.5</v>
      </c>
      <c r="E10" s="50"/>
      <c r="F10" s="50">
        <f>$D$10*E10</f>
        <v>0</v>
      </c>
      <c r="G10" s="60"/>
    </row>
    <row r="11" spans="1:18" s="65" customFormat="1" x14ac:dyDescent="0.25">
      <c r="A11" s="46" t="s">
        <v>21</v>
      </c>
      <c r="B11" s="47" t="s">
        <v>31</v>
      </c>
      <c r="C11" s="48" t="s">
        <v>4</v>
      </c>
      <c r="D11" s="49">
        <v>1</v>
      </c>
      <c r="E11" s="50"/>
      <c r="F11" s="50">
        <f>$D$11*E11</f>
        <v>0</v>
      </c>
      <c r="G11" s="60"/>
    </row>
    <row r="12" spans="1:18" s="65" customFormat="1" x14ac:dyDescent="0.25">
      <c r="A12" s="46" t="s">
        <v>27</v>
      </c>
      <c r="B12" s="47" t="s">
        <v>29</v>
      </c>
      <c r="C12" s="48" t="s">
        <v>4</v>
      </c>
      <c r="D12" s="49">
        <v>1</v>
      </c>
      <c r="E12" s="50"/>
      <c r="F12" s="50">
        <f>$D$12*E12</f>
        <v>0</v>
      </c>
      <c r="G12" s="60"/>
    </row>
    <row r="13" spans="1:18" s="65" customFormat="1" ht="22.5" x14ac:dyDescent="0.25">
      <c r="A13" s="46" t="s">
        <v>28</v>
      </c>
      <c r="B13" s="47" t="s">
        <v>213</v>
      </c>
      <c r="C13" s="48" t="s">
        <v>4</v>
      </c>
      <c r="D13" s="49">
        <v>1</v>
      </c>
      <c r="E13" s="50"/>
      <c r="F13" s="50">
        <f>$D$13*E13</f>
        <v>0</v>
      </c>
      <c r="G13" s="60"/>
    </row>
    <row r="14" spans="1:18" s="65" customFormat="1" x14ac:dyDescent="0.25">
      <c r="A14" s="46" t="s">
        <v>32</v>
      </c>
      <c r="B14" s="47" t="s">
        <v>33</v>
      </c>
      <c r="C14" s="48" t="s">
        <v>4</v>
      </c>
      <c r="D14" s="49">
        <v>2</v>
      </c>
      <c r="E14" s="50"/>
      <c r="F14" s="50">
        <f>$D$14*E14</f>
        <v>0</v>
      </c>
      <c r="G14" s="60"/>
    </row>
    <row r="15" spans="1:18" s="65" customFormat="1" x14ac:dyDescent="0.25">
      <c r="A15" s="46"/>
      <c r="B15" s="47"/>
      <c r="C15" s="48"/>
      <c r="D15" s="49"/>
      <c r="E15" s="50"/>
      <c r="F15" s="50"/>
      <c r="G15" s="60"/>
    </row>
    <row r="16" spans="1:18" ht="22.5" x14ac:dyDescent="0.2">
      <c r="A16" s="43" t="s">
        <v>15</v>
      </c>
      <c r="B16" s="35" t="s">
        <v>8</v>
      </c>
      <c r="C16" s="36"/>
      <c r="D16" s="37"/>
      <c r="E16" s="38"/>
      <c r="F16" s="38"/>
      <c r="G16" s="58"/>
    </row>
    <row r="17" spans="1:7" ht="78.75" x14ac:dyDescent="0.2">
      <c r="A17" s="43"/>
      <c r="B17" s="99" t="s">
        <v>216</v>
      </c>
      <c r="C17" s="36"/>
      <c r="D17" s="37"/>
      <c r="E17" s="38"/>
      <c r="F17" s="38"/>
      <c r="G17" s="58"/>
    </row>
    <row r="18" spans="1:7" ht="165.75" customHeight="1" x14ac:dyDescent="0.2">
      <c r="A18" s="25" t="s">
        <v>209</v>
      </c>
      <c r="B18" s="4" t="s">
        <v>206</v>
      </c>
      <c r="C18" s="1"/>
      <c r="D18" s="5"/>
      <c r="E18" s="3"/>
      <c r="F18" s="3"/>
      <c r="G18" s="59"/>
    </row>
    <row r="19" spans="1:7" x14ac:dyDescent="0.2">
      <c r="A19" s="25"/>
      <c r="B19" s="6" t="s">
        <v>41</v>
      </c>
      <c r="C19" s="7" t="s">
        <v>4</v>
      </c>
      <c r="D19" s="32">
        <v>1</v>
      </c>
      <c r="E19" s="3"/>
      <c r="F19" s="3">
        <f>$D$19*E19</f>
        <v>0</v>
      </c>
      <c r="G19" s="59"/>
    </row>
    <row r="20" spans="1:7" x14ac:dyDescent="0.2">
      <c r="A20" s="25"/>
      <c r="B20" s="6"/>
      <c r="C20" s="7"/>
      <c r="D20" s="32"/>
      <c r="E20" s="3"/>
      <c r="F20" s="3"/>
      <c r="G20" s="59"/>
    </row>
    <row r="21" spans="1:7" ht="67.5" x14ac:dyDescent="0.2">
      <c r="A21" s="25" t="s">
        <v>210</v>
      </c>
      <c r="B21" s="61" t="s">
        <v>43</v>
      </c>
      <c r="C21" s="48"/>
      <c r="D21" s="49"/>
      <c r="E21" s="3"/>
      <c r="F21" s="3"/>
      <c r="G21" s="59"/>
    </row>
    <row r="22" spans="1:7" ht="22.5" x14ac:dyDescent="0.2">
      <c r="A22" s="25"/>
      <c r="B22" s="61" t="s">
        <v>42</v>
      </c>
      <c r="C22" s="48"/>
      <c r="D22" s="49"/>
      <c r="E22" s="3"/>
      <c r="F22" s="3"/>
      <c r="G22" s="59"/>
    </row>
    <row r="23" spans="1:7" x14ac:dyDescent="0.2">
      <c r="A23" s="25"/>
      <c r="B23" s="62" t="s">
        <v>45</v>
      </c>
      <c r="C23" s="7" t="s">
        <v>4</v>
      </c>
      <c r="D23" s="32">
        <v>2</v>
      </c>
      <c r="E23" s="3"/>
      <c r="F23" s="3">
        <f>$D23*E23</f>
        <v>0</v>
      </c>
      <c r="G23" s="59"/>
    </row>
    <row r="24" spans="1:7" x14ac:dyDescent="0.2">
      <c r="A24" s="25"/>
      <c r="B24" s="62" t="s">
        <v>46</v>
      </c>
      <c r="C24" s="7" t="s">
        <v>4</v>
      </c>
      <c r="D24" s="32">
        <v>4</v>
      </c>
      <c r="E24" s="3"/>
      <c r="F24" s="3">
        <f>$D24*E24</f>
        <v>0</v>
      </c>
      <c r="G24" s="59"/>
    </row>
    <row r="25" spans="1:7" x14ac:dyDescent="0.2">
      <c r="A25" s="25"/>
      <c r="B25" s="6"/>
      <c r="C25" s="7"/>
      <c r="D25" s="32"/>
      <c r="E25" s="3"/>
      <c r="F25" s="3"/>
    </row>
    <row r="26" spans="1:7" ht="162" customHeight="1" x14ac:dyDescent="0.2">
      <c r="A26" s="25" t="s">
        <v>211</v>
      </c>
      <c r="B26" s="4" t="s">
        <v>207</v>
      </c>
      <c r="C26" s="1"/>
      <c r="D26" s="5"/>
      <c r="E26" s="3"/>
      <c r="F26" s="3"/>
    </row>
    <row r="27" spans="1:7" x14ac:dyDescent="0.2">
      <c r="A27" s="25"/>
      <c r="B27" s="6" t="s">
        <v>40</v>
      </c>
      <c r="C27" s="7" t="s">
        <v>4</v>
      </c>
      <c r="D27" s="32">
        <v>1</v>
      </c>
      <c r="E27" s="3"/>
      <c r="F27" s="3">
        <f>$D$27*E27</f>
        <v>0</v>
      </c>
    </row>
    <row r="28" spans="1:7" x14ac:dyDescent="0.2">
      <c r="A28" s="25"/>
      <c r="B28" s="6"/>
      <c r="C28" s="7"/>
      <c r="D28" s="32"/>
      <c r="E28" s="3"/>
      <c r="F28" s="3"/>
    </row>
    <row r="29" spans="1:7" ht="67.5" x14ac:dyDescent="0.2">
      <c r="A29" s="25" t="s">
        <v>212</v>
      </c>
      <c r="B29" s="66" t="s">
        <v>43</v>
      </c>
    </row>
    <row r="30" spans="1:7" ht="22.5" x14ac:dyDescent="0.2">
      <c r="A30" s="25"/>
      <c r="B30" s="66" t="s">
        <v>42</v>
      </c>
    </row>
    <row r="31" spans="1:7" x14ac:dyDescent="0.2">
      <c r="A31" s="25"/>
      <c r="B31" s="67" t="s">
        <v>44</v>
      </c>
      <c r="C31" s="7" t="s">
        <v>4</v>
      </c>
      <c r="D31" s="5">
        <v>1</v>
      </c>
      <c r="E31" s="3"/>
      <c r="F31" s="3">
        <f>$D31*E31</f>
        <v>0</v>
      </c>
    </row>
    <row r="32" spans="1:7" x14ac:dyDescent="0.2">
      <c r="A32" s="25"/>
      <c r="B32" s="6"/>
      <c r="D32" s="5"/>
      <c r="E32" s="3"/>
      <c r="F32" s="3"/>
    </row>
    <row r="33" spans="1:8" ht="177.75" customHeight="1" x14ac:dyDescent="0.2">
      <c r="A33" s="25" t="s">
        <v>34</v>
      </c>
      <c r="B33" s="4" t="s">
        <v>217</v>
      </c>
      <c r="C33" s="1"/>
      <c r="D33" s="5"/>
      <c r="E33" s="3"/>
      <c r="F33" s="3"/>
    </row>
    <row r="34" spans="1:8" x14ac:dyDescent="0.2">
      <c r="A34" s="25"/>
      <c r="B34" s="6" t="s">
        <v>215</v>
      </c>
      <c r="C34" s="7" t="s">
        <v>4</v>
      </c>
      <c r="D34" s="32">
        <v>1</v>
      </c>
      <c r="E34" s="3"/>
      <c r="F34" s="3">
        <f>$D$34*E34</f>
        <v>0</v>
      </c>
    </row>
    <row r="35" spans="1:8" x14ac:dyDescent="0.2">
      <c r="A35" s="25"/>
      <c r="B35" s="6"/>
      <c r="C35" s="7"/>
      <c r="D35" s="32"/>
      <c r="E35" s="3"/>
      <c r="F35" s="3"/>
    </row>
    <row r="36" spans="1:8" ht="165.75" customHeight="1" x14ac:dyDescent="0.2">
      <c r="A36" s="25" t="s">
        <v>35</v>
      </c>
      <c r="B36" s="4" t="s">
        <v>208</v>
      </c>
      <c r="C36" s="1"/>
      <c r="D36" s="5"/>
      <c r="E36" s="3"/>
      <c r="F36" s="3"/>
    </row>
    <row r="37" spans="1:8" x14ac:dyDescent="0.2">
      <c r="A37" s="25"/>
      <c r="B37" s="6" t="s">
        <v>38</v>
      </c>
      <c r="C37" s="1" t="s">
        <v>4</v>
      </c>
      <c r="D37" s="5">
        <v>2</v>
      </c>
      <c r="E37" s="3"/>
      <c r="F37" s="3">
        <f>D37*E37</f>
        <v>0</v>
      </c>
    </row>
    <row r="38" spans="1:8" ht="59.25" customHeight="1" x14ac:dyDescent="0.25">
      <c r="A38" s="76" t="s">
        <v>53</v>
      </c>
      <c r="B38" s="75" t="s">
        <v>55</v>
      </c>
      <c r="C38" s="72" t="s">
        <v>4</v>
      </c>
      <c r="D38" s="73">
        <v>2</v>
      </c>
      <c r="E38" s="74"/>
      <c r="F38" s="74"/>
      <c r="G38" s="83"/>
    </row>
    <row r="39" spans="1:8" x14ac:dyDescent="0.2">
      <c r="A39" s="25"/>
      <c r="B39" s="6"/>
      <c r="C39" s="1"/>
      <c r="D39" s="5"/>
      <c r="E39" s="3"/>
      <c r="F39" s="3"/>
    </row>
    <row r="40" spans="1:8" x14ac:dyDescent="0.2">
      <c r="A40" s="39" t="s">
        <v>25</v>
      </c>
      <c r="B40" s="35" t="s">
        <v>16</v>
      </c>
      <c r="C40" s="40"/>
      <c r="D40" s="40"/>
      <c r="E40" s="41"/>
      <c r="F40" s="42"/>
      <c r="G40" s="42"/>
      <c r="H40" s="44"/>
    </row>
    <row r="41" spans="1:8" ht="22.5" x14ac:dyDescent="0.2">
      <c r="A41" s="33" t="s">
        <v>23</v>
      </c>
      <c r="B41" s="31" t="s">
        <v>39</v>
      </c>
      <c r="C41" s="34"/>
      <c r="D41" s="34"/>
      <c r="E41" s="26"/>
      <c r="F41" s="27"/>
      <c r="G41" s="27"/>
      <c r="H41" s="28"/>
    </row>
    <row r="42" spans="1:8" x14ac:dyDescent="0.2">
      <c r="A42" s="33" t="s">
        <v>10</v>
      </c>
      <c r="B42" s="31" t="s">
        <v>17</v>
      </c>
      <c r="C42" s="34" t="s">
        <v>18</v>
      </c>
      <c r="D42" s="45">
        <v>1</v>
      </c>
      <c r="E42" s="29"/>
      <c r="F42" s="27">
        <f>$D$42*E42</f>
        <v>0</v>
      </c>
      <c r="G42" s="27"/>
      <c r="H42" s="28"/>
    </row>
    <row r="43" spans="1:8" x14ac:dyDescent="0.2">
      <c r="A43" s="33" t="s">
        <v>11</v>
      </c>
      <c r="B43" s="31" t="s">
        <v>19</v>
      </c>
      <c r="C43" s="34" t="s">
        <v>20</v>
      </c>
      <c r="D43" s="45">
        <v>24</v>
      </c>
      <c r="E43" s="29"/>
      <c r="F43" s="27">
        <f>$D$43*E43</f>
        <v>0</v>
      </c>
      <c r="G43" s="27"/>
      <c r="H43" s="28"/>
    </row>
    <row r="44" spans="1:8" x14ac:dyDescent="0.2">
      <c r="A44" s="33" t="s">
        <v>21</v>
      </c>
      <c r="B44" s="31" t="s">
        <v>22</v>
      </c>
      <c r="C44" s="34" t="s">
        <v>20</v>
      </c>
      <c r="D44" s="45">
        <v>12</v>
      </c>
      <c r="E44" s="29"/>
      <c r="F44" s="27">
        <f>$D$44*E44</f>
        <v>0</v>
      </c>
      <c r="G44" s="27"/>
      <c r="H44" s="28"/>
    </row>
    <row r="45" spans="1:8" x14ac:dyDescent="0.2">
      <c r="A45" s="33"/>
      <c r="B45" s="31"/>
      <c r="C45" s="34"/>
      <c r="D45" s="45"/>
      <c r="E45" s="29"/>
      <c r="F45" s="27"/>
      <c r="G45" s="27"/>
      <c r="H45" s="28"/>
    </row>
    <row r="46" spans="1:8" ht="37.5" customHeight="1" x14ac:dyDescent="0.2">
      <c r="A46" s="33" t="s">
        <v>24</v>
      </c>
      <c r="B46" s="31" t="s">
        <v>51</v>
      </c>
      <c r="C46" s="34"/>
      <c r="D46" s="45"/>
      <c r="E46" s="26"/>
      <c r="F46" s="27"/>
      <c r="G46" s="27"/>
      <c r="H46" s="28"/>
    </row>
    <row r="47" spans="1:8" x14ac:dyDescent="0.2">
      <c r="A47" s="33" t="s">
        <v>10</v>
      </c>
      <c r="B47" s="31" t="s">
        <v>17</v>
      </c>
      <c r="C47" s="34" t="s">
        <v>18</v>
      </c>
      <c r="D47" s="45">
        <v>1</v>
      </c>
      <c r="E47" s="29"/>
      <c r="F47" s="27">
        <f>$D$47*E47</f>
        <v>0</v>
      </c>
      <c r="G47" s="27"/>
      <c r="H47" s="28"/>
    </row>
    <row r="48" spans="1:8" x14ac:dyDescent="0.2">
      <c r="A48" s="33" t="s">
        <v>11</v>
      </c>
      <c r="B48" s="31" t="s">
        <v>19</v>
      </c>
      <c r="C48" s="34" t="s">
        <v>20</v>
      </c>
      <c r="D48" s="45">
        <v>24</v>
      </c>
      <c r="E48" s="29"/>
      <c r="F48" s="27">
        <f>$D$48*E48</f>
        <v>0</v>
      </c>
      <c r="G48" s="27"/>
      <c r="H48" s="28"/>
    </row>
    <row r="49" spans="1:7" x14ac:dyDescent="0.2">
      <c r="A49" s="68"/>
      <c r="B49" s="69"/>
      <c r="C49" s="69"/>
      <c r="D49" s="69"/>
    </row>
    <row r="50" spans="1:7" ht="22.5" x14ac:dyDescent="0.2">
      <c r="A50" s="33" t="s">
        <v>50</v>
      </c>
      <c r="B50" s="31" t="s">
        <v>52</v>
      </c>
      <c r="C50" s="34"/>
      <c r="D50" s="45"/>
      <c r="E50" s="26"/>
      <c r="F50" s="27"/>
    </row>
    <row r="51" spans="1:7" x14ac:dyDescent="0.2">
      <c r="A51" s="33" t="s">
        <v>10</v>
      </c>
      <c r="B51" s="31" t="s">
        <v>17</v>
      </c>
      <c r="C51" s="34" t="s">
        <v>18</v>
      </c>
      <c r="D51" s="45">
        <v>1</v>
      </c>
      <c r="E51" s="29"/>
      <c r="F51" s="27">
        <f>$D$51*E51</f>
        <v>0</v>
      </c>
    </row>
    <row r="52" spans="1:7" x14ac:dyDescent="0.2">
      <c r="A52" s="33" t="s">
        <v>11</v>
      </c>
      <c r="B52" s="31" t="s">
        <v>19</v>
      </c>
      <c r="C52" s="34" t="s">
        <v>20</v>
      </c>
      <c r="D52" s="45">
        <v>24</v>
      </c>
      <c r="E52" s="29"/>
      <c r="F52" s="27">
        <f>$D$52*E52</f>
        <v>0</v>
      </c>
    </row>
    <row r="53" spans="1:7" x14ac:dyDescent="0.2">
      <c r="A53" s="68"/>
      <c r="B53" s="69"/>
      <c r="C53" s="69"/>
      <c r="D53" s="69"/>
    </row>
    <row r="54" spans="1:7" ht="22.5" x14ac:dyDescent="0.2">
      <c r="A54" s="51" t="s">
        <v>54</v>
      </c>
      <c r="B54" s="52" t="s">
        <v>205</v>
      </c>
      <c r="C54" s="53"/>
      <c r="D54" s="54"/>
      <c r="E54" s="55"/>
      <c r="F54" s="55"/>
      <c r="G54" s="57"/>
    </row>
    <row r="55" spans="1:7" x14ac:dyDescent="0.2">
      <c r="A55" s="43" t="s">
        <v>14</v>
      </c>
      <c r="B55" s="35" t="s">
        <v>57</v>
      </c>
      <c r="C55" s="36"/>
      <c r="D55" s="37"/>
      <c r="E55" s="38"/>
      <c r="F55" s="38"/>
      <c r="G55" s="58"/>
    </row>
    <row r="56" spans="1:7" ht="33.75" x14ac:dyDescent="0.2">
      <c r="A56" s="77" t="s">
        <v>58</v>
      </c>
      <c r="B56" s="78" t="s">
        <v>127</v>
      </c>
      <c r="C56" s="79" t="s">
        <v>18</v>
      </c>
      <c r="D56" s="80">
        <v>1</v>
      </c>
      <c r="E56" s="59"/>
      <c r="F56" s="82">
        <f>$D56*E56</f>
        <v>0</v>
      </c>
      <c r="G56" s="59"/>
    </row>
    <row r="57" spans="1:7" ht="33.75" x14ac:dyDescent="0.2">
      <c r="A57" s="77" t="s">
        <v>59</v>
      </c>
      <c r="B57" s="78" t="s">
        <v>128</v>
      </c>
      <c r="C57" s="79" t="s">
        <v>18</v>
      </c>
      <c r="D57" s="80">
        <v>1</v>
      </c>
      <c r="E57" s="59"/>
      <c r="F57" s="82">
        <f t="shared" ref="F57:F75" si="0">$D57*E57</f>
        <v>0</v>
      </c>
      <c r="G57" s="59"/>
    </row>
    <row r="58" spans="1:7" ht="33.75" x14ac:dyDescent="0.2">
      <c r="A58" s="77" t="s">
        <v>60</v>
      </c>
      <c r="B58" s="78" t="s">
        <v>129</v>
      </c>
      <c r="C58" s="79" t="s">
        <v>18</v>
      </c>
      <c r="D58" s="80">
        <v>1</v>
      </c>
      <c r="E58" s="59"/>
      <c r="F58" s="82">
        <f t="shared" si="0"/>
        <v>0</v>
      </c>
      <c r="G58" s="59"/>
    </row>
    <row r="59" spans="1:7" ht="33.75" x14ac:dyDescent="0.2">
      <c r="A59" s="77" t="s">
        <v>61</v>
      </c>
      <c r="B59" s="78" t="s">
        <v>130</v>
      </c>
      <c r="C59" s="79" t="s">
        <v>18</v>
      </c>
      <c r="D59" s="80">
        <v>1</v>
      </c>
      <c r="E59" s="59"/>
      <c r="F59" s="82">
        <f t="shared" si="0"/>
        <v>0</v>
      </c>
      <c r="G59" s="59"/>
    </row>
    <row r="60" spans="1:7" ht="33.75" x14ac:dyDescent="0.2">
      <c r="A60" s="56" t="s">
        <v>62</v>
      </c>
      <c r="B60" s="81" t="s">
        <v>131</v>
      </c>
      <c r="C60" s="79" t="s">
        <v>18</v>
      </c>
      <c r="D60" s="80">
        <v>1</v>
      </c>
      <c r="E60" s="59"/>
      <c r="F60" s="82">
        <f t="shared" si="0"/>
        <v>0</v>
      </c>
      <c r="G60" s="59"/>
    </row>
    <row r="61" spans="1:7" ht="33.75" x14ac:dyDescent="0.2">
      <c r="A61" s="56" t="s">
        <v>63</v>
      </c>
      <c r="B61" s="81" t="s">
        <v>132</v>
      </c>
      <c r="C61" s="79" t="s">
        <v>18</v>
      </c>
      <c r="D61" s="80">
        <v>1</v>
      </c>
      <c r="E61" s="59"/>
      <c r="F61" s="82">
        <f>$D61*E61</f>
        <v>0</v>
      </c>
      <c r="G61" s="59"/>
    </row>
    <row r="62" spans="1:7" ht="36" customHeight="1" x14ac:dyDescent="0.2">
      <c r="A62" s="56" t="s">
        <v>64</v>
      </c>
      <c r="B62" s="81" t="s">
        <v>133</v>
      </c>
      <c r="C62" s="79" t="s">
        <v>18</v>
      </c>
      <c r="D62" s="80">
        <v>1</v>
      </c>
      <c r="E62" s="59"/>
      <c r="F62" s="82">
        <f t="shared" si="0"/>
        <v>0</v>
      </c>
      <c r="G62" s="59"/>
    </row>
    <row r="63" spans="1:7" ht="33.75" x14ac:dyDescent="0.2">
      <c r="A63" s="56" t="s">
        <v>65</v>
      </c>
      <c r="B63" s="81" t="s">
        <v>134</v>
      </c>
      <c r="C63" s="79" t="s">
        <v>18</v>
      </c>
      <c r="D63" s="80">
        <v>1</v>
      </c>
      <c r="E63" s="59"/>
      <c r="F63" s="82">
        <f t="shared" si="0"/>
        <v>0</v>
      </c>
      <c r="G63" s="59"/>
    </row>
    <row r="64" spans="1:7" ht="33.75" x14ac:dyDescent="0.2">
      <c r="A64" s="56" t="s">
        <v>66</v>
      </c>
      <c r="B64" s="81" t="s">
        <v>135</v>
      </c>
      <c r="C64" s="79" t="s">
        <v>18</v>
      </c>
      <c r="D64" s="80">
        <v>1</v>
      </c>
      <c r="E64" s="59"/>
      <c r="F64" s="82">
        <f t="shared" si="0"/>
        <v>0</v>
      </c>
      <c r="G64" s="59"/>
    </row>
    <row r="65" spans="1:7" ht="33.75" x14ac:dyDescent="0.2">
      <c r="A65" s="56" t="s">
        <v>67</v>
      </c>
      <c r="B65" s="81" t="s">
        <v>136</v>
      </c>
      <c r="C65" s="79" t="s">
        <v>18</v>
      </c>
      <c r="D65" s="80">
        <v>1</v>
      </c>
      <c r="E65" s="59"/>
      <c r="F65" s="82">
        <f t="shared" si="0"/>
        <v>0</v>
      </c>
    </row>
    <row r="66" spans="1:7" ht="33.75" x14ac:dyDescent="0.2">
      <c r="A66" s="56" t="s">
        <v>68</v>
      </c>
      <c r="B66" s="81" t="s">
        <v>137</v>
      </c>
      <c r="C66" s="79" t="s">
        <v>18</v>
      </c>
      <c r="D66" s="80">
        <v>1</v>
      </c>
      <c r="E66" s="59"/>
      <c r="F66" s="82">
        <f t="shared" si="0"/>
        <v>0</v>
      </c>
    </row>
    <row r="67" spans="1:7" ht="33.75" x14ac:dyDescent="0.2">
      <c r="A67" s="56" t="s">
        <v>69</v>
      </c>
      <c r="B67" s="81" t="s">
        <v>138</v>
      </c>
      <c r="C67" s="79" t="s">
        <v>18</v>
      </c>
      <c r="D67" s="80">
        <v>1</v>
      </c>
      <c r="E67" s="59"/>
      <c r="F67" s="82">
        <f t="shared" si="0"/>
        <v>0</v>
      </c>
    </row>
    <row r="68" spans="1:7" ht="33.75" x14ac:dyDescent="0.2">
      <c r="A68" s="56" t="s">
        <v>70</v>
      </c>
      <c r="B68" s="81" t="s">
        <v>139</v>
      </c>
      <c r="C68" s="79" t="s">
        <v>18</v>
      </c>
      <c r="D68" s="80">
        <v>1</v>
      </c>
      <c r="E68" s="59"/>
      <c r="F68" s="82">
        <f t="shared" si="0"/>
        <v>0</v>
      </c>
    </row>
    <row r="69" spans="1:7" ht="22.5" x14ac:dyDescent="0.2">
      <c r="A69" s="56" t="s">
        <v>71</v>
      </c>
      <c r="B69" s="81" t="s">
        <v>140</v>
      </c>
      <c r="C69" s="79" t="s">
        <v>18</v>
      </c>
      <c r="D69" s="80">
        <v>1</v>
      </c>
      <c r="E69" s="59"/>
      <c r="F69" s="82">
        <f t="shared" si="0"/>
        <v>0</v>
      </c>
    </row>
    <row r="70" spans="1:7" ht="22.5" x14ac:dyDescent="0.2">
      <c r="A70" s="56" t="s">
        <v>72</v>
      </c>
      <c r="B70" s="81" t="s">
        <v>141</v>
      </c>
      <c r="C70" s="79" t="s">
        <v>18</v>
      </c>
      <c r="D70" s="80">
        <v>1</v>
      </c>
      <c r="E70" s="59"/>
      <c r="F70" s="82">
        <f t="shared" si="0"/>
        <v>0</v>
      </c>
    </row>
    <row r="71" spans="1:7" ht="33.75" x14ac:dyDescent="0.2">
      <c r="A71" s="56" t="s">
        <v>73</v>
      </c>
      <c r="B71" s="81" t="s">
        <v>142</v>
      </c>
      <c r="C71" s="79" t="s">
        <v>18</v>
      </c>
      <c r="D71" s="80">
        <v>1</v>
      </c>
      <c r="E71" s="59"/>
      <c r="F71" s="82">
        <f t="shared" si="0"/>
        <v>0</v>
      </c>
    </row>
    <row r="72" spans="1:7" ht="33.75" x14ac:dyDescent="0.2">
      <c r="A72" s="56" t="s">
        <v>74</v>
      </c>
      <c r="B72" s="81" t="s">
        <v>143</v>
      </c>
      <c r="C72" s="79" t="s">
        <v>18</v>
      </c>
      <c r="D72" s="80">
        <v>1</v>
      </c>
      <c r="E72" s="59"/>
      <c r="F72" s="82">
        <f t="shared" si="0"/>
        <v>0</v>
      </c>
    </row>
    <row r="73" spans="1:7" ht="33.75" x14ac:dyDescent="0.2">
      <c r="A73" s="56" t="s">
        <v>75</v>
      </c>
      <c r="B73" s="81" t="s">
        <v>144</v>
      </c>
      <c r="C73" s="79" t="s">
        <v>18</v>
      </c>
      <c r="D73" s="80">
        <v>1</v>
      </c>
      <c r="E73" s="59"/>
      <c r="F73" s="82">
        <f t="shared" si="0"/>
        <v>0</v>
      </c>
    </row>
    <row r="74" spans="1:7" ht="33.75" x14ac:dyDescent="0.2">
      <c r="A74" s="56" t="s">
        <v>76</v>
      </c>
      <c r="B74" s="81" t="s">
        <v>145</v>
      </c>
      <c r="C74" s="79" t="s">
        <v>18</v>
      </c>
      <c r="D74" s="80">
        <v>1</v>
      </c>
      <c r="E74" s="59"/>
      <c r="F74" s="82">
        <f t="shared" si="0"/>
        <v>0</v>
      </c>
    </row>
    <row r="75" spans="1:7" ht="33.75" x14ac:dyDescent="0.2">
      <c r="A75" s="56" t="s">
        <v>77</v>
      </c>
      <c r="B75" s="81" t="s">
        <v>146</v>
      </c>
      <c r="C75" s="79" t="s">
        <v>18</v>
      </c>
      <c r="D75" s="80">
        <v>1</v>
      </c>
      <c r="E75" s="59"/>
      <c r="F75" s="82">
        <f t="shared" si="0"/>
        <v>0</v>
      </c>
    </row>
    <row r="76" spans="1:7" x14ac:dyDescent="0.2">
      <c r="A76" s="43" t="s">
        <v>15</v>
      </c>
      <c r="B76" s="35" t="s">
        <v>78</v>
      </c>
      <c r="C76" s="36"/>
      <c r="D76" s="37"/>
      <c r="E76" s="38"/>
      <c r="F76" s="38"/>
      <c r="G76" s="58"/>
    </row>
    <row r="77" spans="1:7" ht="33.75" x14ac:dyDescent="0.2">
      <c r="A77" s="77" t="s">
        <v>12</v>
      </c>
      <c r="B77" s="78" t="s">
        <v>159</v>
      </c>
      <c r="C77" s="79" t="s">
        <v>18</v>
      </c>
      <c r="D77" s="80">
        <v>1</v>
      </c>
      <c r="E77" s="59"/>
      <c r="F77" s="82">
        <f>$D77*E77</f>
        <v>0</v>
      </c>
    </row>
    <row r="78" spans="1:7" ht="33.75" x14ac:dyDescent="0.2">
      <c r="A78" s="77" t="s">
        <v>13</v>
      </c>
      <c r="B78" s="78" t="s">
        <v>158</v>
      </c>
      <c r="C78" s="79" t="s">
        <v>18</v>
      </c>
      <c r="D78" s="80">
        <v>1</v>
      </c>
      <c r="E78" s="59"/>
      <c r="F78" s="82">
        <f t="shared" ref="F78:F108" si="1">$D78*E78</f>
        <v>0</v>
      </c>
    </row>
    <row r="79" spans="1:7" ht="33.75" x14ac:dyDescent="0.2">
      <c r="A79" s="77" t="s">
        <v>34</v>
      </c>
      <c r="B79" s="78" t="s">
        <v>157</v>
      </c>
      <c r="C79" s="79" t="s">
        <v>18</v>
      </c>
      <c r="D79" s="80">
        <v>1</v>
      </c>
      <c r="E79" s="59"/>
      <c r="F79" s="82">
        <f t="shared" si="1"/>
        <v>0</v>
      </c>
    </row>
    <row r="80" spans="1:7" ht="33.75" x14ac:dyDescent="0.2">
      <c r="A80" s="77" t="s">
        <v>35</v>
      </c>
      <c r="B80" s="78" t="s">
        <v>156</v>
      </c>
      <c r="C80" s="79" t="s">
        <v>18</v>
      </c>
      <c r="D80" s="80">
        <v>1</v>
      </c>
      <c r="E80" s="59"/>
      <c r="F80" s="82">
        <f t="shared" si="1"/>
        <v>0</v>
      </c>
    </row>
    <row r="81" spans="1:7" ht="33.75" x14ac:dyDescent="0.2">
      <c r="A81" s="56" t="s">
        <v>36</v>
      </c>
      <c r="B81" s="81" t="s">
        <v>155</v>
      </c>
      <c r="C81" s="79" t="s">
        <v>18</v>
      </c>
      <c r="D81" s="80">
        <v>1</v>
      </c>
      <c r="E81" s="59"/>
      <c r="F81" s="82">
        <f t="shared" si="1"/>
        <v>0</v>
      </c>
    </row>
    <row r="82" spans="1:7" ht="33.75" x14ac:dyDescent="0.2">
      <c r="A82" s="56" t="s">
        <v>37</v>
      </c>
      <c r="B82" s="81" t="s">
        <v>154</v>
      </c>
      <c r="C82" s="79" t="s">
        <v>18</v>
      </c>
      <c r="D82" s="80">
        <v>1</v>
      </c>
      <c r="E82" s="59"/>
      <c r="F82" s="82">
        <f>$D82*E82</f>
        <v>0</v>
      </c>
    </row>
    <row r="83" spans="1:7" ht="33.75" x14ac:dyDescent="0.2">
      <c r="A83" s="56" t="s">
        <v>79</v>
      </c>
      <c r="B83" s="81" t="s">
        <v>153</v>
      </c>
      <c r="C83" s="79" t="s">
        <v>18</v>
      </c>
      <c r="D83" s="80">
        <v>1</v>
      </c>
      <c r="E83" s="59"/>
      <c r="F83" s="82">
        <f t="shared" si="1"/>
        <v>0</v>
      </c>
    </row>
    <row r="84" spans="1:7" ht="33.75" x14ac:dyDescent="0.2">
      <c r="A84" s="56" t="s">
        <v>80</v>
      </c>
      <c r="B84" s="81" t="s">
        <v>152</v>
      </c>
      <c r="C84" s="79" t="s">
        <v>18</v>
      </c>
      <c r="D84" s="80">
        <v>1</v>
      </c>
      <c r="E84" s="59"/>
      <c r="F84" s="82">
        <f t="shared" si="1"/>
        <v>0</v>
      </c>
    </row>
    <row r="85" spans="1:7" ht="33.75" x14ac:dyDescent="0.2">
      <c r="A85" s="56" t="s">
        <v>81</v>
      </c>
      <c r="B85" s="81" t="s">
        <v>151</v>
      </c>
      <c r="C85" s="79" t="s">
        <v>18</v>
      </c>
      <c r="D85" s="80">
        <v>1</v>
      </c>
      <c r="E85" s="59"/>
      <c r="F85" s="82">
        <f t="shared" si="1"/>
        <v>0</v>
      </c>
    </row>
    <row r="86" spans="1:7" ht="33.75" x14ac:dyDescent="0.2">
      <c r="A86" s="56" t="s">
        <v>82</v>
      </c>
      <c r="B86" s="81" t="s">
        <v>150</v>
      </c>
      <c r="C86" s="79" t="s">
        <v>18</v>
      </c>
      <c r="D86" s="80">
        <v>1</v>
      </c>
      <c r="E86" s="59"/>
      <c r="F86" s="82">
        <f t="shared" si="1"/>
        <v>0</v>
      </c>
    </row>
    <row r="87" spans="1:7" ht="33.75" x14ac:dyDescent="0.2">
      <c r="A87" s="56" t="s">
        <v>83</v>
      </c>
      <c r="B87" s="81" t="s">
        <v>149</v>
      </c>
      <c r="C87" s="79" t="s">
        <v>18</v>
      </c>
      <c r="D87" s="80">
        <v>1</v>
      </c>
      <c r="E87" s="59"/>
      <c r="F87" s="82">
        <f t="shared" si="1"/>
        <v>0</v>
      </c>
    </row>
    <row r="88" spans="1:7" ht="33.75" x14ac:dyDescent="0.2">
      <c r="A88" s="56" t="s">
        <v>84</v>
      </c>
      <c r="B88" s="81" t="s">
        <v>148</v>
      </c>
      <c r="C88" s="79" t="s">
        <v>18</v>
      </c>
      <c r="D88" s="80">
        <v>1</v>
      </c>
      <c r="E88" s="59"/>
      <c r="F88" s="82">
        <f t="shared" si="1"/>
        <v>0</v>
      </c>
    </row>
    <row r="89" spans="1:7" ht="33.75" x14ac:dyDescent="0.2">
      <c r="A89" s="56" t="s">
        <v>85</v>
      </c>
      <c r="B89" s="81" t="s">
        <v>147</v>
      </c>
      <c r="C89" s="79" t="s">
        <v>18</v>
      </c>
      <c r="D89" s="80">
        <v>1</v>
      </c>
      <c r="E89" s="59"/>
      <c r="F89" s="82">
        <f t="shared" si="1"/>
        <v>0</v>
      </c>
    </row>
    <row r="90" spans="1:7" ht="33.75" x14ac:dyDescent="0.2">
      <c r="A90" s="56" t="s">
        <v>86</v>
      </c>
      <c r="B90" s="81" t="s">
        <v>160</v>
      </c>
      <c r="C90" s="79" t="s">
        <v>18</v>
      </c>
      <c r="D90" s="80">
        <v>1</v>
      </c>
      <c r="E90" s="59"/>
      <c r="F90" s="82">
        <f t="shared" si="1"/>
        <v>0</v>
      </c>
    </row>
    <row r="91" spans="1:7" ht="33.75" x14ac:dyDescent="0.2">
      <c r="A91" s="56" t="s">
        <v>87</v>
      </c>
      <c r="B91" s="81" t="s">
        <v>161</v>
      </c>
      <c r="C91" s="79" t="s">
        <v>18</v>
      </c>
      <c r="D91" s="80">
        <v>1</v>
      </c>
      <c r="E91" s="59"/>
      <c r="F91" s="82">
        <f t="shared" si="1"/>
        <v>0</v>
      </c>
    </row>
    <row r="92" spans="1:7" ht="33.75" x14ac:dyDescent="0.2">
      <c r="A92" s="56" t="s">
        <v>88</v>
      </c>
      <c r="B92" s="81" t="s">
        <v>162</v>
      </c>
      <c r="C92" s="79" t="s">
        <v>18</v>
      </c>
      <c r="D92" s="80">
        <v>1</v>
      </c>
      <c r="E92" s="59"/>
      <c r="F92" s="82">
        <f t="shared" si="1"/>
        <v>0</v>
      </c>
    </row>
    <row r="93" spans="1:7" ht="33.75" x14ac:dyDescent="0.2">
      <c r="A93" s="56" t="s">
        <v>89</v>
      </c>
      <c r="B93" s="81" t="s">
        <v>163</v>
      </c>
      <c r="C93" s="79" t="s">
        <v>18</v>
      </c>
      <c r="D93" s="80">
        <v>1</v>
      </c>
      <c r="E93" s="59"/>
      <c r="F93" s="82">
        <f t="shared" si="1"/>
        <v>0</v>
      </c>
    </row>
    <row r="94" spans="1:7" ht="22.5" x14ac:dyDescent="0.2">
      <c r="A94" s="56" t="s">
        <v>90</v>
      </c>
      <c r="B94" s="81" t="s">
        <v>164</v>
      </c>
      <c r="C94" s="79" t="s">
        <v>18</v>
      </c>
      <c r="D94" s="80">
        <v>1</v>
      </c>
      <c r="E94" s="59"/>
      <c r="F94" s="82">
        <f t="shared" si="1"/>
        <v>0</v>
      </c>
    </row>
    <row r="95" spans="1:7" ht="33.75" x14ac:dyDescent="0.2">
      <c r="A95" s="56" t="s">
        <v>91</v>
      </c>
      <c r="B95" s="81" t="s">
        <v>165</v>
      </c>
      <c r="C95" s="79" t="s">
        <v>18</v>
      </c>
      <c r="D95" s="80">
        <v>1</v>
      </c>
      <c r="E95" s="59"/>
      <c r="F95" s="82">
        <f t="shared" si="1"/>
        <v>0</v>
      </c>
    </row>
    <row r="96" spans="1:7" ht="33.75" x14ac:dyDescent="0.2">
      <c r="A96" s="56" t="s">
        <v>92</v>
      </c>
      <c r="B96" s="81" t="s">
        <v>166</v>
      </c>
      <c r="C96" s="79" t="s">
        <v>18</v>
      </c>
      <c r="D96" s="80">
        <v>1</v>
      </c>
      <c r="E96" s="59"/>
      <c r="F96" s="82">
        <f t="shared" si="1"/>
        <v>0</v>
      </c>
      <c r="G96" s="59"/>
    </row>
    <row r="97" spans="1:14" ht="33.75" x14ac:dyDescent="0.2">
      <c r="A97" s="56" t="s">
        <v>93</v>
      </c>
      <c r="B97" s="81" t="s">
        <v>167</v>
      </c>
      <c r="C97" s="79" t="s">
        <v>18</v>
      </c>
      <c r="D97" s="80">
        <v>1</v>
      </c>
      <c r="E97" s="59"/>
      <c r="F97" s="82">
        <f t="shared" si="1"/>
        <v>0</v>
      </c>
      <c r="G97" s="59"/>
      <c r="H97" s="59"/>
      <c r="I97" s="59"/>
      <c r="J97" s="59"/>
      <c r="K97" s="59"/>
      <c r="L97" s="59"/>
      <c r="M97" s="59"/>
      <c r="N97" s="59"/>
    </row>
    <row r="98" spans="1:14" ht="22.5" x14ac:dyDescent="0.2">
      <c r="A98" s="56" t="s">
        <v>94</v>
      </c>
      <c r="B98" s="81" t="s">
        <v>168</v>
      </c>
      <c r="C98" s="79" t="s">
        <v>18</v>
      </c>
      <c r="D98" s="80">
        <v>1</v>
      </c>
      <c r="E98" s="59"/>
      <c r="F98" s="82">
        <f t="shared" si="1"/>
        <v>0</v>
      </c>
      <c r="G98" s="59"/>
      <c r="H98" s="59"/>
      <c r="I98" s="59"/>
      <c r="J98" s="59"/>
      <c r="K98" s="59"/>
      <c r="L98" s="59"/>
      <c r="M98" s="59"/>
      <c r="N98" s="59"/>
    </row>
    <row r="99" spans="1:14" ht="33.75" x14ac:dyDescent="0.2">
      <c r="A99" s="56" t="s">
        <v>95</v>
      </c>
      <c r="B99" s="81" t="s">
        <v>169</v>
      </c>
      <c r="C99" s="79" t="s">
        <v>18</v>
      </c>
      <c r="D99" s="80">
        <v>1</v>
      </c>
      <c r="E99" s="59"/>
      <c r="F99" s="82">
        <f t="shared" si="1"/>
        <v>0</v>
      </c>
      <c r="G99" s="59"/>
      <c r="H99" s="59"/>
      <c r="I99" s="59"/>
      <c r="J99" s="59"/>
      <c r="K99" s="59"/>
      <c r="L99" s="59"/>
      <c r="M99" s="59"/>
      <c r="N99" s="59"/>
    </row>
    <row r="100" spans="1:14" ht="33.75" x14ac:dyDescent="0.2">
      <c r="A100" s="56" t="s">
        <v>96</v>
      </c>
      <c r="B100" s="81" t="s">
        <v>170</v>
      </c>
      <c r="C100" s="79" t="s">
        <v>18</v>
      </c>
      <c r="D100" s="80">
        <v>1</v>
      </c>
      <c r="E100" s="59"/>
      <c r="F100" s="82">
        <f t="shared" si="1"/>
        <v>0</v>
      </c>
      <c r="G100" s="59"/>
      <c r="H100" s="59"/>
      <c r="I100" s="59"/>
      <c r="J100" s="59"/>
      <c r="K100" s="59"/>
      <c r="L100" s="59"/>
      <c r="M100" s="59"/>
      <c r="N100" s="59"/>
    </row>
    <row r="101" spans="1:14" ht="33.75" x14ac:dyDescent="0.2">
      <c r="A101" s="56" t="s">
        <v>97</v>
      </c>
      <c r="B101" s="81" t="s">
        <v>171</v>
      </c>
      <c r="C101" s="79" t="s">
        <v>18</v>
      </c>
      <c r="D101" s="80">
        <v>1</v>
      </c>
      <c r="E101" s="59"/>
      <c r="F101" s="82">
        <f t="shared" si="1"/>
        <v>0</v>
      </c>
      <c r="G101" s="59"/>
      <c r="H101" s="59"/>
      <c r="I101" s="59"/>
      <c r="J101" s="59"/>
      <c r="K101" s="59"/>
      <c r="L101" s="59"/>
      <c r="M101" s="59"/>
      <c r="N101" s="59"/>
    </row>
    <row r="102" spans="1:14" ht="33.75" x14ac:dyDescent="0.2">
      <c r="A102" s="56" t="s">
        <v>98</v>
      </c>
      <c r="B102" s="81" t="s">
        <v>172</v>
      </c>
      <c r="C102" s="79" t="s">
        <v>18</v>
      </c>
      <c r="D102" s="80">
        <v>1</v>
      </c>
      <c r="E102" s="59"/>
      <c r="F102" s="82">
        <f t="shared" si="1"/>
        <v>0</v>
      </c>
      <c r="G102" s="59"/>
      <c r="H102" s="59"/>
      <c r="I102" s="59"/>
      <c r="J102" s="59"/>
      <c r="K102" s="59"/>
      <c r="L102" s="59"/>
      <c r="M102" s="59"/>
      <c r="N102" s="59"/>
    </row>
    <row r="103" spans="1:14" ht="33.75" x14ac:dyDescent="0.2">
      <c r="A103" s="56" t="s">
        <v>99</v>
      </c>
      <c r="B103" s="81" t="s">
        <v>173</v>
      </c>
      <c r="C103" s="79" t="s">
        <v>18</v>
      </c>
      <c r="D103" s="80">
        <v>1</v>
      </c>
      <c r="E103" s="59"/>
      <c r="F103" s="82">
        <f t="shared" si="1"/>
        <v>0</v>
      </c>
      <c r="G103" s="59"/>
      <c r="H103" s="59"/>
      <c r="I103" s="59"/>
      <c r="J103" s="59"/>
      <c r="K103" s="59"/>
      <c r="L103" s="59"/>
      <c r="M103" s="59"/>
      <c r="N103" s="59"/>
    </row>
    <row r="104" spans="1:14" ht="33.75" x14ac:dyDescent="0.2">
      <c r="A104" s="56" t="s">
        <v>100</v>
      </c>
      <c r="B104" s="81" t="s">
        <v>174</v>
      </c>
      <c r="C104" s="79" t="s">
        <v>18</v>
      </c>
      <c r="D104" s="80">
        <v>1</v>
      </c>
      <c r="E104" s="59"/>
      <c r="F104" s="82">
        <f t="shared" si="1"/>
        <v>0</v>
      </c>
      <c r="G104" s="59"/>
      <c r="H104" s="59"/>
      <c r="I104" s="59"/>
      <c r="J104" s="59"/>
      <c r="K104" s="59"/>
      <c r="L104" s="59"/>
      <c r="M104" s="59"/>
      <c r="N104" s="59"/>
    </row>
    <row r="105" spans="1:14" ht="33.75" x14ac:dyDescent="0.2">
      <c r="A105" s="56" t="s">
        <v>101</v>
      </c>
      <c r="B105" s="81" t="s">
        <v>175</v>
      </c>
      <c r="C105" s="79" t="s">
        <v>18</v>
      </c>
      <c r="D105" s="80">
        <v>1</v>
      </c>
      <c r="E105" s="59"/>
      <c r="F105" s="82">
        <f t="shared" si="1"/>
        <v>0</v>
      </c>
      <c r="G105" s="59"/>
      <c r="H105" s="59"/>
      <c r="I105" s="59"/>
      <c r="J105" s="59"/>
      <c r="K105" s="59"/>
      <c r="L105" s="59"/>
      <c r="M105" s="59"/>
      <c r="N105" s="59"/>
    </row>
    <row r="106" spans="1:14" ht="33.75" x14ac:dyDescent="0.2">
      <c r="A106" s="56" t="s">
        <v>102</v>
      </c>
      <c r="B106" s="81" t="s">
        <v>176</v>
      </c>
      <c r="C106" s="79" t="s">
        <v>18</v>
      </c>
      <c r="D106" s="80">
        <v>1</v>
      </c>
      <c r="E106" s="59"/>
      <c r="F106" s="82">
        <f t="shared" si="1"/>
        <v>0</v>
      </c>
      <c r="G106" s="59"/>
      <c r="H106" s="59"/>
      <c r="I106" s="59"/>
      <c r="J106" s="59"/>
      <c r="K106" s="59"/>
      <c r="L106" s="59"/>
      <c r="M106" s="59"/>
      <c r="N106" s="59"/>
    </row>
    <row r="107" spans="1:14" ht="33.75" x14ac:dyDescent="0.2">
      <c r="A107" s="56" t="s">
        <v>103</v>
      </c>
      <c r="B107" s="81" t="s">
        <v>177</v>
      </c>
      <c r="C107" s="79" t="s">
        <v>18</v>
      </c>
      <c r="D107" s="80">
        <v>1</v>
      </c>
      <c r="E107" s="59"/>
      <c r="F107" s="82">
        <f>$D107*E107</f>
        <v>0</v>
      </c>
      <c r="G107" s="59"/>
      <c r="H107" s="59"/>
      <c r="I107" s="59"/>
      <c r="J107" s="59"/>
      <c r="K107" s="59"/>
      <c r="L107" s="59"/>
      <c r="M107" s="59"/>
      <c r="N107" s="59"/>
    </row>
    <row r="108" spans="1:14" ht="33.75" x14ac:dyDescent="0.2">
      <c r="A108" s="56" t="s">
        <v>104</v>
      </c>
      <c r="B108" s="81" t="s">
        <v>178</v>
      </c>
      <c r="C108" s="79" t="s">
        <v>18</v>
      </c>
      <c r="D108" s="80">
        <v>1</v>
      </c>
      <c r="E108" s="59"/>
      <c r="F108" s="82">
        <f t="shared" si="1"/>
        <v>0</v>
      </c>
      <c r="G108" s="59"/>
      <c r="H108" s="59"/>
      <c r="I108" s="59"/>
      <c r="J108" s="59"/>
      <c r="K108" s="59"/>
      <c r="L108" s="59"/>
      <c r="M108" s="59"/>
      <c r="N108" s="59"/>
    </row>
    <row r="109" spans="1:14" x14ac:dyDescent="0.2">
      <c r="A109" s="43" t="s">
        <v>25</v>
      </c>
      <c r="B109" s="35" t="s">
        <v>105</v>
      </c>
      <c r="C109" s="36"/>
      <c r="D109" s="37"/>
      <c r="E109" s="38"/>
      <c r="F109" s="38"/>
      <c r="G109" s="58"/>
      <c r="H109" s="59"/>
      <c r="I109" s="59"/>
      <c r="J109" s="59"/>
      <c r="K109" s="59"/>
      <c r="L109" s="59"/>
      <c r="M109" s="59"/>
      <c r="N109" s="59"/>
    </row>
    <row r="110" spans="1:14" ht="22.5" x14ac:dyDescent="0.2">
      <c r="A110" s="77" t="s">
        <v>23</v>
      </c>
      <c r="B110" s="78" t="s">
        <v>179</v>
      </c>
      <c r="C110" s="79" t="s">
        <v>18</v>
      </c>
      <c r="D110" s="80">
        <v>1</v>
      </c>
      <c r="E110" s="59"/>
      <c r="F110" s="82">
        <f>$D110*E110</f>
        <v>0</v>
      </c>
      <c r="G110" s="59"/>
      <c r="H110" s="59"/>
      <c r="I110" s="59"/>
      <c r="J110" s="59"/>
      <c r="K110" s="59"/>
      <c r="L110" s="59"/>
      <c r="M110" s="59"/>
      <c r="N110" s="59"/>
    </row>
    <row r="111" spans="1:14" ht="33.75" x14ac:dyDescent="0.2">
      <c r="A111" s="77" t="s">
        <v>24</v>
      </c>
      <c r="B111" s="78" t="s">
        <v>180</v>
      </c>
      <c r="C111" s="79" t="s">
        <v>18</v>
      </c>
      <c r="D111" s="80">
        <v>1</v>
      </c>
      <c r="E111" s="59"/>
      <c r="F111" s="82">
        <f t="shared" ref="F111:F131" si="2">$D111*E111</f>
        <v>0</v>
      </c>
      <c r="G111" s="59"/>
      <c r="H111" s="59"/>
      <c r="I111" s="59"/>
      <c r="J111" s="59"/>
      <c r="K111" s="59"/>
      <c r="L111" s="59"/>
      <c r="M111" s="59"/>
      <c r="N111" s="59"/>
    </row>
    <row r="112" spans="1:14" ht="33.75" x14ac:dyDescent="0.2">
      <c r="A112" s="77" t="s">
        <v>50</v>
      </c>
      <c r="B112" s="78" t="s">
        <v>181</v>
      </c>
      <c r="C112" s="79" t="s">
        <v>18</v>
      </c>
      <c r="D112" s="80">
        <v>1</v>
      </c>
      <c r="E112" s="59"/>
      <c r="F112" s="82">
        <f t="shared" si="2"/>
        <v>0</v>
      </c>
      <c r="G112" s="59"/>
      <c r="H112" s="59"/>
      <c r="I112" s="59"/>
      <c r="J112" s="59"/>
      <c r="K112" s="59"/>
      <c r="L112" s="59"/>
      <c r="M112" s="59"/>
      <c r="N112" s="59"/>
    </row>
    <row r="113" spans="1:14" ht="33.75" x14ac:dyDescent="0.2">
      <c r="A113" s="77" t="s">
        <v>106</v>
      </c>
      <c r="B113" s="78" t="s">
        <v>182</v>
      </c>
      <c r="C113" s="79" t="s">
        <v>18</v>
      </c>
      <c r="D113" s="80">
        <v>1</v>
      </c>
      <c r="E113" s="59"/>
      <c r="F113" s="82">
        <f t="shared" si="2"/>
        <v>0</v>
      </c>
      <c r="G113" s="59"/>
      <c r="H113" s="59"/>
      <c r="I113" s="59"/>
      <c r="J113" s="59"/>
      <c r="K113" s="59"/>
      <c r="L113" s="59"/>
      <c r="M113" s="59"/>
      <c r="N113" s="59"/>
    </row>
    <row r="114" spans="1:14" ht="33.75" x14ac:dyDescent="0.2">
      <c r="A114" s="56" t="s">
        <v>107</v>
      </c>
      <c r="B114" s="81" t="s">
        <v>183</v>
      </c>
      <c r="C114" s="79" t="s">
        <v>18</v>
      </c>
      <c r="D114" s="80">
        <v>1</v>
      </c>
      <c r="E114" s="59"/>
      <c r="F114" s="82">
        <f t="shared" si="2"/>
        <v>0</v>
      </c>
      <c r="G114" s="59"/>
      <c r="H114" s="59"/>
      <c r="I114" s="59"/>
      <c r="J114" s="59"/>
      <c r="K114" s="59"/>
      <c r="L114" s="59"/>
      <c r="M114" s="59"/>
      <c r="N114" s="59"/>
    </row>
    <row r="115" spans="1:14" ht="33.75" x14ac:dyDescent="0.2">
      <c r="A115" s="56" t="s">
        <v>108</v>
      </c>
      <c r="B115" s="81" t="s">
        <v>184</v>
      </c>
      <c r="C115" s="79" t="s">
        <v>18</v>
      </c>
      <c r="D115" s="80">
        <v>1</v>
      </c>
      <c r="E115" s="59"/>
      <c r="F115" s="82">
        <f>$D115*E115</f>
        <v>0</v>
      </c>
      <c r="G115" s="59"/>
      <c r="H115" s="59"/>
      <c r="I115" s="59"/>
      <c r="J115" s="59"/>
      <c r="K115" s="59"/>
      <c r="L115" s="59"/>
      <c r="M115" s="59"/>
      <c r="N115" s="59"/>
    </row>
    <row r="116" spans="1:14" ht="22.5" x14ac:dyDescent="0.2">
      <c r="A116" s="56" t="s">
        <v>109</v>
      </c>
      <c r="B116" s="81" t="s">
        <v>185</v>
      </c>
      <c r="C116" s="79" t="s">
        <v>18</v>
      </c>
      <c r="D116" s="80">
        <v>1</v>
      </c>
      <c r="E116" s="59"/>
      <c r="F116" s="82">
        <f t="shared" si="2"/>
        <v>0</v>
      </c>
      <c r="G116" s="59"/>
      <c r="H116" s="59"/>
      <c r="I116" s="59"/>
      <c r="J116" s="59"/>
      <c r="K116" s="59"/>
      <c r="L116" s="59"/>
      <c r="M116" s="59"/>
      <c r="N116" s="59"/>
    </row>
    <row r="117" spans="1:14" ht="33.75" customHeight="1" x14ac:dyDescent="0.2">
      <c r="A117" s="56" t="s">
        <v>110</v>
      </c>
      <c r="B117" s="81" t="s">
        <v>186</v>
      </c>
      <c r="C117" s="79" t="s">
        <v>18</v>
      </c>
      <c r="D117" s="80">
        <v>1</v>
      </c>
      <c r="E117" s="59"/>
      <c r="F117" s="82">
        <f t="shared" si="2"/>
        <v>0</v>
      </c>
      <c r="G117" s="59"/>
      <c r="H117" s="59"/>
      <c r="I117" s="59"/>
      <c r="J117" s="59"/>
      <c r="K117" s="59"/>
      <c r="L117" s="59"/>
      <c r="M117" s="59"/>
      <c r="N117" s="59"/>
    </row>
    <row r="118" spans="1:14" ht="33.75" x14ac:dyDescent="0.2">
      <c r="A118" s="56" t="s">
        <v>111</v>
      </c>
      <c r="B118" s="81" t="s">
        <v>187</v>
      </c>
      <c r="C118" s="79" t="s">
        <v>18</v>
      </c>
      <c r="D118" s="80">
        <v>1</v>
      </c>
      <c r="E118" s="59"/>
      <c r="F118" s="82">
        <f t="shared" si="2"/>
        <v>0</v>
      </c>
      <c r="G118" s="59"/>
      <c r="H118" s="59"/>
      <c r="I118" s="59"/>
      <c r="J118" s="59"/>
      <c r="K118" s="59"/>
      <c r="L118" s="59"/>
      <c r="M118" s="59"/>
      <c r="N118" s="59"/>
    </row>
    <row r="119" spans="1:14" ht="33.75" x14ac:dyDescent="0.2">
      <c r="A119" s="56" t="s">
        <v>112</v>
      </c>
      <c r="B119" s="81" t="s">
        <v>188</v>
      </c>
      <c r="C119" s="79" t="s">
        <v>18</v>
      </c>
      <c r="D119" s="80">
        <v>1</v>
      </c>
      <c r="E119" s="59"/>
      <c r="F119" s="82">
        <f t="shared" si="2"/>
        <v>0</v>
      </c>
      <c r="G119" s="59"/>
      <c r="H119" s="59"/>
      <c r="I119" s="59"/>
      <c r="J119" s="59"/>
      <c r="K119" s="59"/>
      <c r="L119" s="59"/>
      <c r="M119" s="59"/>
      <c r="N119" s="59"/>
    </row>
    <row r="120" spans="1:14" ht="22.5" x14ac:dyDescent="0.2">
      <c r="A120" s="56" t="s">
        <v>113</v>
      </c>
      <c r="B120" s="81" t="s">
        <v>189</v>
      </c>
      <c r="C120" s="79" t="s">
        <v>18</v>
      </c>
      <c r="D120" s="80">
        <v>1</v>
      </c>
      <c r="E120" s="59"/>
      <c r="F120" s="82">
        <f t="shared" si="2"/>
        <v>0</v>
      </c>
      <c r="G120" s="59"/>
      <c r="H120" s="59"/>
      <c r="I120" s="59"/>
      <c r="J120" s="59"/>
      <c r="K120" s="59"/>
      <c r="L120" s="59"/>
      <c r="M120" s="59"/>
      <c r="N120" s="59"/>
    </row>
    <row r="121" spans="1:14" ht="22.5" x14ac:dyDescent="0.2">
      <c r="A121" s="56" t="s">
        <v>114</v>
      </c>
      <c r="B121" s="81" t="s">
        <v>190</v>
      </c>
      <c r="C121" s="79" t="s">
        <v>18</v>
      </c>
      <c r="D121" s="80">
        <v>1</v>
      </c>
      <c r="E121" s="59"/>
      <c r="F121" s="82">
        <f t="shared" si="2"/>
        <v>0</v>
      </c>
      <c r="G121" s="59"/>
      <c r="H121" s="59"/>
      <c r="I121" s="59"/>
      <c r="J121" s="59"/>
      <c r="K121" s="59"/>
      <c r="L121" s="59"/>
      <c r="M121" s="59"/>
      <c r="N121" s="59"/>
    </row>
    <row r="122" spans="1:14" ht="22.5" x14ac:dyDescent="0.2">
      <c r="A122" s="56" t="s">
        <v>115</v>
      </c>
      <c r="B122" s="81" t="s">
        <v>191</v>
      </c>
      <c r="C122" s="79" t="s">
        <v>18</v>
      </c>
      <c r="D122" s="80">
        <v>1</v>
      </c>
      <c r="E122" s="59"/>
      <c r="F122" s="82">
        <f t="shared" si="2"/>
        <v>0</v>
      </c>
      <c r="G122" s="59"/>
      <c r="H122" s="59"/>
      <c r="I122" s="59"/>
      <c r="J122" s="59"/>
      <c r="K122" s="59"/>
      <c r="L122" s="59"/>
      <c r="M122" s="59"/>
      <c r="N122" s="59"/>
    </row>
    <row r="123" spans="1:14" ht="22.5" x14ac:dyDescent="0.2">
      <c r="A123" s="56" t="s">
        <v>116</v>
      </c>
      <c r="B123" s="81" t="s">
        <v>192</v>
      </c>
      <c r="C123" s="79" t="s">
        <v>18</v>
      </c>
      <c r="D123" s="80">
        <v>1</v>
      </c>
      <c r="E123" s="59"/>
      <c r="F123" s="82">
        <f t="shared" si="2"/>
        <v>0</v>
      </c>
      <c r="G123" s="59"/>
      <c r="H123" s="59"/>
      <c r="I123" s="59"/>
      <c r="J123" s="59"/>
      <c r="K123" s="59"/>
      <c r="L123" s="59"/>
      <c r="M123" s="59"/>
      <c r="N123" s="59"/>
    </row>
    <row r="124" spans="1:14" ht="22.5" x14ac:dyDescent="0.2">
      <c r="A124" s="56" t="s">
        <v>117</v>
      </c>
      <c r="B124" s="81" t="s">
        <v>193</v>
      </c>
      <c r="C124" s="79" t="s">
        <v>18</v>
      </c>
      <c r="D124" s="80">
        <v>1</v>
      </c>
      <c r="E124" s="59"/>
      <c r="F124" s="82">
        <f t="shared" si="2"/>
        <v>0</v>
      </c>
      <c r="G124" s="59"/>
      <c r="H124" s="59"/>
      <c r="I124" s="59"/>
      <c r="J124" s="59"/>
      <c r="K124" s="59"/>
      <c r="L124" s="59"/>
      <c r="M124" s="59"/>
      <c r="N124" s="59"/>
    </row>
    <row r="125" spans="1:14" ht="22.5" x14ac:dyDescent="0.2">
      <c r="A125" s="56" t="s">
        <v>118</v>
      </c>
      <c r="B125" s="81" t="s">
        <v>194</v>
      </c>
      <c r="C125" s="79" t="s">
        <v>18</v>
      </c>
      <c r="D125" s="80">
        <v>1</v>
      </c>
      <c r="E125" s="59"/>
      <c r="F125" s="82">
        <f t="shared" si="2"/>
        <v>0</v>
      </c>
      <c r="G125" s="59"/>
      <c r="H125" s="59"/>
      <c r="I125" s="59"/>
      <c r="J125" s="59"/>
      <c r="K125" s="59"/>
      <c r="L125" s="59"/>
      <c r="M125" s="59"/>
      <c r="N125" s="59"/>
    </row>
    <row r="126" spans="1:14" ht="22.5" x14ac:dyDescent="0.2">
      <c r="A126" s="56" t="s">
        <v>119</v>
      </c>
      <c r="B126" s="81" t="s">
        <v>195</v>
      </c>
      <c r="C126" s="79" t="s">
        <v>18</v>
      </c>
      <c r="D126" s="80">
        <v>1</v>
      </c>
      <c r="E126" s="59"/>
      <c r="F126" s="82">
        <f t="shared" si="2"/>
        <v>0</v>
      </c>
      <c r="G126" s="59"/>
      <c r="H126" s="59"/>
      <c r="I126" s="59"/>
      <c r="J126" s="59"/>
      <c r="K126" s="59"/>
      <c r="L126" s="59"/>
      <c r="M126" s="59"/>
      <c r="N126" s="59"/>
    </row>
    <row r="127" spans="1:14" ht="22.5" x14ac:dyDescent="0.2">
      <c r="A127" s="56" t="s">
        <v>120</v>
      </c>
      <c r="B127" s="81" t="s">
        <v>196</v>
      </c>
      <c r="C127" s="79" t="s">
        <v>18</v>
      </c>
      <c r="D127" s="80">
        <v>1</v>
      </c>
      <c r="E127" s="59"/>
      <c r="F127" s="82">
        <f t="shared" si="2"/>
        <v>0</v>
      </c>
      <c r="G127" s="59"/>
      <c r="H127" s="59"/>
      <c r="I127" s="59"/>
      <c r="J127" s="59"/>
      <c r="K127" s="59"/>
      <c r="L127" s="59"/>
      <c r="M127" s="59"/>
      <c r="N127" s="59"/>
    </row>
    <row r="128" spans="1:14" ht="33.75" customHeight="1" x14ac:dyDescent="0.2">
      <c r="A128" s="56" t="s">
        <v>121</v>
      </c>
      <c r="B128" s="81" t="s">
        <v>197</v>
      </c>
      <c r="C128" s="79" t="s">
        <v>18</v>
      </c>
      <c r="D128" s="80">
        <v>1</v>
      </c>
      <c r="E128" s="59"/>
      <c r="F128" s="82">
        <f t="shared" si="2"/>
        <v>0</v>
      </c>
      <c r="G128" s="59"/>
      <c r="H128" s="59"/>
      <c r="I128" s="59"/>
      <c r="J128" s="59"/>
      <c r="K128" s="59"/>
      <c r="L128" s="59"/>
      <c r="M128" s="59"/>
      <c r="N128" s="59"/>
    </row>
    <row r="129" spans="1:14" ht="33.75" x14ac:dyDescent="0.2">
      <c r="A129" s="56" t="s">
        <v>122</v>
      </c>
      <c r="B129" s="81" t="s">
        <v>198</v>
      </c>
      <c r="C129" s="79" t="s">
        <v>18</v>
      </c>
      <c r="D129" s="80">
        <v>1</v>
      </c>
      <c r="E129" s="59"/>
      <c r="F129" s="82">
        <f t="shared" si="2"/>
        <v>0</v>
      </c>
      <c r="G129" s="59"/>
      <c r="H129" s="59"/>
      <c r="I129" s="59"/>
      <c r="J129" s="59"/>
      <c r="K129" s="59"/>
      <c r="L129" s="59"/>
      <c r="M129" s="59"/>
      <c r="N129" s="59"/>
    </row>
    <row r="130" spans="1:14" ht="33.75" x14ac:dyDescent="0.2">
      <c r="A130" s="56" t="s">
        <v>123</v>
      </c>
      <c r="B130" s="81" t="s">
        <v>199</v>
      </c>
      <c r="C130" s="79" t="s">
        <v>18</v>
      </c>
      <c r="D130" s="80">
        <v>1</v>
      </c>
      <c r="E130" s="59"/>
      <c r="F130" s="82">
        <f t="shared" si="2"/>
        <v>0</v>
      </c>
      <c r="G130" s="59"/>
      <c r="H130" s="59"/>
      <c r="I130" s="59"/>
      <c r="J130" s="59"/>
      <c r="K130" s="59"/>
      <c r="L130" s="59"/>
      <c r="M130" s="59"/>
      <c r="N130" s="59"/>
    </row>
    <row r="131" spans="1:14" ht="22.5" x14ac:dyDescent="0.2">
      <c r="A131" s="56" t="s">
        <v>124</v>
      </c>
      <c r="B131" s="81" t="s">
        <v>200</v>
      </c>
      <c r="C131" s="79" t="s">
        <v>18</v>
      </c>
      <c r="D131" s="80">
        <v>1</v>
      </c>
      <c r="E131" s="59"/>
      <c r="F131" s="82">
        <f t="shared" si="2"/>
        <v>0</v>
      </c>
      <c r="G131" s="59"/>
      <c r="H131" s="59"/>
      <c r="I131" s="59"/>
      <c r="J131" s="59"/>
      <c r="K131" s="59"/>
      <c r="L131" s="59"/>
      <c r="M131" s="59"/>
      <c r="N131" s="59"/>
    </row>
    <row r="132" spans="1:14" x14ac:dyDescent="0.2">
      <c r="A132" s="56"/>
      <c r="B132" s="59"/>
      <c r="C132" s="59"/>
      <c r="D132" s="59"/>
      <c r="E132" s="59"/>
      <c r="F132" s="59"/>
      <c r="G132" s="59"/>
      <c r="H132" s="59"/>
      <c r="I132" s="59"/>
      <c r="J132" s="59"/>
      <c r="K132" s="59"/>
      <c r="L132" s="59"/>
      <c r="M132" s="59"/>
      <c r="N132" s="59"/>
    </row>
    <row r="133" spans="1:14" x14ac:dyDescent="0.2">
      <c r="A133" s="56"/>
      <c r="B133" s="59"/>
      <c r="C133" s="59"/>
      <c r="D133" s="59"/>
      <c r="E133" s="59"/>
      <c r="F133" s="59"/>
      <c r="G133" s="59"/>
      <c r="H133" s="59"/>
      <c r="I133" s="59"/>
      <c r="J133" s="59"/>
      <c r="K133" s="59"/>
      <c r="L133" s="59"/>
      <c r="M133" s="59"/>
      <c r="N133" s="59"/>
    </row>
    <row r="134" spans="1:14" x14ac:dyDescent="0.2">
      <c r="A134" s="51"/>
      <c r="B134" s="52" t="s">
        <v>125</v>
      </c>
      <c r="C134" s="53"/>
      <c r="D134" s="54"/>
      <c r="E134" s="55"/>
      <c r="F134" s="55"/>
      <c r="G134" s="57"/>
      <c r="H134" s="59"/>
      <c r="I134" s="59"/>
      <c r="J134" s="59"/>
      <c r="K134" s="59"/>
      <c r="L134" s="59"/>
      <c r="M134" s="59"/>
      <c r="N134" s="59"/>
    </row>
    <row r="135" spans="1:14" ht="33.75" x14ac:dyDescent="0.2">
      <c r="A135" s="84" t="s">
        <v>47</v>
      </c>
      <c r="B135" s="85" t="s">
        <v>48</v>
      </c>
      <c r="C135" s="86"/>
      <c r="D135" s="86"/>
      <c r="E135" s="86"/>
      <c r="F135" s="92">
        <f>SUM(F8:F53)</f>
        <v>0</v>
      </c>
      <c r="G135" s="87"/>
      <c r="H135" s="59"/>
      <c r="I135" s="59"/>
      <c r="J135" s="59"/>
      <c r="K135" s="59"/>
      <c r="L135" s="59"/>
      <c r="M135" s="59"/>
      <c r="N135" s="59"/>
    </row>
    <row r="136" spans="1:14" ht="22.5" x14ac:dyDescent="0.2">
      <c r="A136" s="88" t="s">
        <v>54</v>
      </c>
      <c r="B136" s="89" t="s">
        <v>205</v>
      </c>
      <c r="C136" s="90"/>
      <c r="D136" s="90"/>
      <c r="E136" s="90"/>
      <c r="F136" s="93">
        <f>SUM(F56:F131)</f>
        <v>0</v>
      </c>
      <c r="G136" s="91"/>
      <c r="H136" s="59"/>
      <c r="I136" s="59"/>
      <c r="J136" s="59"/>
      <c r="K136" s="59"/>
      <c r="L136" s="59"/>
      <c r="M136" s="59"/>
      <c r="N136" s="59"/>
    </row>
    <row r="137" spans="1:14" x14ac:dyDescent="0.2">
      <c r="A137" s="51"/>
      <c r="B137" s="52" t="s">
        <v>126</v>
      </c>
      <c r="C137" s="53"/>
      <c r="D137" s="54"/>
      <c r="E137" s="55"/>
      <c r="F137" s="55">
        <f>F135*F136</f>
        <v>0</v>
      </c>
      <c r="G137" s="57"/>
      <c r="H137" s="59"/>
      <c r="I137" s="59"/>
      <c r="J137" s="59"/>
      <c r="K137" s="59"/>
      <c r="L137" s="59"/>
      <c r="M137" s="59"/>
      <c r="N137" s="59"/>
    </row>
    <row r="138" spans="1:14" x14ac:dyDescent="0.2">
      <c r="A138" s="56"/>
      <c r="B138" s="59"/>
      <c r="C138" s="59"/>
      <c r="D138" s="59"/>
      <c r="E138" s="59"/>
      <c r="F138" s="59"/>
      <c r="G138" s="59"/>
      <c r="H138" s="59"/>
      <c r="I138" s="59"/>
      <c r="J138" s="59"/>
      <c r="K138" s="59"/>
      <c r="L138" s="59"/>
      <c r="M138" s="59"/>
      <c r="N138" s="59"/>
    </row>
    <row r="139" spans="1:14" x14ac:dyDescent="0.2">
      <c r="A139" s="56"/>
      <c r="B139" s="59"/>
      <c r="C139" s="59"/>
      <c r="D139" s="59"/>
      <c r="E139" s="59"/>
      <c r="F139" s="59"/>
      <c r="G139" s="59"/>
      <c r="H139" s="59"/>
      <c r="I139" s="59"/>
      <c r="J139" s="59"/>
      <c r="K139" s="59"/>
      <c r="L139" s="59"/>
      <c r="M139" s="59"/>
      <c r="N139" s="59"/>
    </row>
    <row r="140" spans="1:14" ht="12" x14ac:dyDescent="0.2">
      <c r="A140" s="56"/>
      <c r="B140" s="98" t="s">
        <v>201</v>
      </c>
      <c r="C140" s="59"/>
      <c r="D140" s="59"/>
      <c r="E140" s="59"/>
      <c r="F140" s="59"/>
      <c r="G140" s="59"/>
      <c r="H140" s="59"/>
      <c r="I140" s="59"/>
      <c r="J140" s="59"/>
      <c r="K140" s="59"/>
      <c r="L140" s="59"/>
      <c r="M140" s="59"/>
      <c r="N140" s="59"/>
    </row>
    <row r="141" spans="1:14" ht="12" x14ac:dyDescent="0.2">
      <c r="A141" s="56"/>
      <c r="B141" s="98"/>
      <c r="C141" s="59"/>
      <c r="D141" s="59"/>
      <c r="E141" s="59"/>
      <c r="F141" s="59"/>
      <c r="G141" s="59"/>
      <c r="H141" s="59"/>
      <c r="I141" s="59"/>
      <c r="J141" s="59"/>
      <c r="K141" s="59"/>
      <c r="L141" s="59"/>
      <c r="M141" s="59"/>
      <c r="N141" s="59"/>
    </row>
    <row r="142" spans="1:14" ht="12" x14ac:dyDescent="0.2">
      <c r="A142" s="56"/>
      <c r="B142" s="98" t="s">
        <v>202</v>
      </c>
      <c r="C142" s="59"/>
      <c r="D142" s="59"/>
      <c r="E142" s="59"/>
      <c r="F142" s="59"/>
      <c r="G142" s="59"/>
      <c r="H142" s="59"/>
      <c r="I142" s="59"/>
      <c r="J142" s="59"/>
      <c r="K142" s="59"/>
      <c r="L142" s="59"/>
      <c r="M142" s="59"/>
      <c r="N142" s="59"/>
    </row>
    <row r="143" spans="1:14" ht="12" x14ac:dyDescent="0.2">
      <c r="A143" s="56"/>
      <c r="B143" s="98"/>
      <c r="C143" s="59"/>
      <c r="D143" s="59"/>
      <c r="E143" s="59"/>
      <c r="F143" s="59"/>
      <c r="G143" s="59"/>
      <c r="H143" s="59"/>
      <c r="I143" s="59"/>
      <c r="J143" s="59"/>
      <c r="K143" s="59"/>
      <c r="L143" s="59"/>
      <c r="M143" s="59"/>
      <c r="N143" s="59"/>
    </row>
    <row r="144" spans="1:14" ht="12" x14ac:dyDescent="0.2">
      <c r="A144" s="56"/>
      <c r="B144" s="98" t="s">
        <v>203</v>
      </c>
      <c r="C144" s="59"/>
      <c r="D144" s="59"/>
      <c r="E144" s="59"/>
      <c r="F144" s="59"/>
      <c r="G144" s="59"/>
      <c r="H144" s="59"/>
      <c r="I144" s="59"/>
      <c r="J144" s="59"/>
      <c r="K144" s="59"/>
      <c r="L144" s="59"/>
      <c r="M144" s="59"/>
      <c r="N144" s="59"/>
    </row>
    <row r="145" spans="1:14" ht="12" x14ac:dyDescent="0.2">
      <c r="A145" s="56"/>
      <c r="B145" s="98"/>
      <c r="C145" s="59"/>
      <c r="D145" s="59"/>
      <c r="E145" s="59"/>
      <c r="F145" s="59"/>
      <c r="G145" s="59"/>
      <c r="H145" s="59"/>
      <c r="I145" s="59"/>
      <c r="J145" s="59"/>
      <c r="K145" s="59"/>
      <c r="L145" s="59"/>
      <c r="M145" s="59"/>
      <c r="N145" s="59"/>
    </row>
    <row r="146" spans="1:14" ht="12" x14ac:dyDescent="0.2">
      <c r="A146" s="56"/>
      <c r="B146" s="98" t="s">
        <v>204</v>
      </c>
      <c r="C146" s="59"/>
      <c r="D146" s="59"/>
      <c r="E146" s="59"/>
      <c r="F146" s="59"/>
      <c r="G146" s="59"/>
      <c r="H146" s="59"/>
      <c r="I146" s="59"/>
      <c r="J146" s="59"/>
      <c r="K146" s="59"/>
      <c r="L146" s="59"/>
      <c r="M146" s="59"/>
      <c r="N146" s="59"/>
    </row>
    <row r="147" spans="1:14" x14ac:dyDescent="0.2">
      <c r="A147" s="56"/>
      <c r="B147" s="59"/>
      <c r="C147" s="59"/>
      <c r="D147" s="59"/>
      <c r="E147" s="59"/>
      <c r="F147" s="59"/>
      <c r="G147" s="59"/>
      <c r="H147" s="59"/>
      <c r="I147" s="59"/>
      <c r="J147" s="59"/>
      <c r="K147" s="59"/>
      <c r="L147" s="59"/>
      <c r="M147" s="59"/>
      <c r="N147" s="59"/>
    </row>
    <row r="148" spans="1:14" x14ac:dyDescent="0.2">
      <c r="A148" s="56"/>
      <c r="B148" s="59"/>
      <c r="C148" s="59"/>
      <c r="D148" s="59"/>
      <c r="E148" s="59"/>
      <c r="F148" s="59"/>
      <c r="G148" s="59"/>
      <c r="H148" s="59"/>
      <c r="I148" s="59"/>
      <c r="J148" s="59"/>
      <c r="K148" s="59"/>
      <c r="L148" s="59"/>
      <c r="M148" s="59"/>
      <c r="N148" s="59"/>
    </row>
    <row r="149" spans="1:14" x14ac:dyDescent="0.2">
      <c r="A149" s="56"/>
      <c r="B149" s="59"/>
      <c r="C149" s="59"/>
      <c r="D149" s="59"/>
      <c r="E149" s="59"/>
      <c r="F149" s="59"/>
      <c r="G149" s="59"/>
      <c r="H149" s="59"/>
      <c r="I149" s="59"/>
      <c r="J149" s="59"/>
      <c r="K149" s="59"/>
      <c r="L149" s="59"/>
      <c r="M149" s="59"/>
      <c r="N149" s="59"/>
    </row>
    <row r="150" spans="1:14" x14ac:dyDescent="0.2">
      <c r="A150" s="56"/>
      <c r="B150" s="59"/>
      <c r="C150" s="59"/>
      <c r="D150" s="59"/>
      <c r="E150" s="59"/>
      <c r="F150" s="59"/>
      <c r="G150" s="59"/>
      <c r="H150" s="59"/>
      <c r="I150" s="59"/>
      <c r="J150" s="59"/>
      <c r="K150" s="59"/>
      <c r="L150" s="59"/>
      <c r="M150" s="59"/>
      <c r="N150" s="59"/>
    </row>
    <row r="151" spans="1:14" x14ac:dyDescent="0.2">
      <c r="A151" s="56"/>
      <c r="B151" s="59"/>
      <c r="C151" s="59"/>
      <c r="D151" s="59"/>
      <c r="E151" s="59"/>
      <c r="F151" s="59"/>
      <c r="G151" s="59"/>
      <c r="H151" s="59"/>
      <c r="I151" s="59"/>
      <c r="J151" s="59"/>
      <c r="K151" s="59"/>
      <c r="L151" s="59"/>
      <c r="M151" s="59"/>
      <c r="N151" s="59"/>
    </row>
    <row r="152" spans="1:14" x14ac:dyDescent="0.2">
      <c r="A152" s="56"/>
      <c r="B152" s="59"/>
      <c r="C152" s="59"/>
      <c r="D152" s="59"/>
      <c r="E152" s="59"/>
      <c r="F152" s="59"/>
      <c r="G152" s="59"/>
      <c r="H152" s="59"/>
      <c r="I152" s="59"/>
      <c r="J152" s="59"/>
      <c r="K152" s="59"/>
      <c r="L152" s="59"/>
      <c r="M152" s="59"/>
      <c r="N152" s="59"/>
    </row>
    <row r="153" spans="1:14" x14ac:dyDescent="0.2">
      <c r="A153" s="56"/>
      <c r="B153" s="59"/>
      <c r="C153" s="59"/>
      <c r="D153" s="59"/>
      <c r="E153" s="59"/>
      <c r="F153" s="59"/>
      <c r="G153" s="59"/>
      <c r="H153" s="59"/>
      <c r="I153" s="59"/>
      <c r="J153" s="59"/>
      <c r="K153" s="59"/>
      <c r="L153" s="59"/>
      <c r="M153" s="59"/>
      <c r="N153" s="59"/>
    </row>
    <row r="154" spans="1:14" x14ac:dyDescent="0.2">
      <c r="A154" s="56"/>
      <c r="B154" s="59"/>
      <c r="C154" s="59"/>
      <c r="D154" s="59"/>
      <c r="E154" s="59"/>
      <c r="F154" s="59"/>
      <c r="G154" s="59"/>
      <c r="H154" s="59"/>
      <c r="I154" s="59"/>
      <c r="J154" s="59"/>
      <c r="K154" s="59"/>
      <c r="L154" s="59"/>
      <c r="M154" s="59"/>
      <c r="N154" s="59"/>
    </row>
    <row r="155" spans="1:14" x14ac:dyDescent="0.2">
      <c r="A155" s="56"/>
      <c r="B155" s="59"/>
      <c r="C155" s="59"/>
      <c r="D155" s="59"/>
      <c r="E155" s="59"/>
      <c r="F155" s="59"/>
      <c r="G155" s="59"/>
      <c r="H155" s="59"/>
      <c r="I155" s="59"/>
      <c r="J155" s="59"/>
      <c r="K155" s="59"/>
      <c r="L155" s="59"/>
      <c r="M155" s="59"/>
      <c r="N155" s="59"/>
    </row>
    <row r="156" spans="1:14" x14ac:dyDescent="0.2">
      <c r="A156" s="56"/>
      <c r="B156" s="59"/>
      <c r="C156" s="59"/>
      <c r="D156" s="59"/>
      <c r="E156" s="59"/>
      <c r="F156" s="59"/>
      <c r="G156" s="59"/>
      <c r="H156" s="59"/>
      <c r="I156" s="59"/>
      <c r="J156" s="59"/>
      <c r="K156" s="59"/>
      <c r="L156" s="59"/>
      <c r="M156" s="59"/>
      <c r="N156" s="59"/>
    </row>
    <row r="157" spans="1:14" x14ac:dyDescent="0.2">
      <c r="A157" s="56"/>
      <c r="B157" s="59"/>
      <c r="C157" s="59"/>
      <c r="D157" s="59"/>
      <c r="E157" s="59"/>
      <c r="F157" s="59"/>
      <c r="G157" s="59"/>
      <c r="H157" s="59"/>
      <c r="I157" s="59"/>
      <c r="J157" s="59"/>
      <c r="K157" s="59"/>
      <c r="L157" s="59"/>
      <c r="M157" s="59"/>
      <c r="N157" s="59"/>
    </row>
    <row r="158" spans="1:14" x14ac:dyDescent="0.2">
      <c r="A158" s="56"/>
      <c r="B158" s="59"/>
      <c r="C158" s="59"/>
      <c r="D158" s="59"/>
      <c r="E158" s="59"/>
      <c r="F158" s="59"/>
      <c r="G158" s="59"/>
      <c r="H158" s="59"/>
      <c r="I158" s="59"/>
      <c r="J158" s="59"/>
      <c r="K158" s="59"/>
      <c r="L158" s="59"/>
      <c r="M158" s="59"/>
      <c r="N158" s="59"/>
    </row>
    <row r="159" spans="1:14" x14ac:dyDescent="0.2">
      <c r="A159" s="56"/>
      <c r="B159" s="59"/>
      <c r="C159" s="59"/>
      <c r="D159" s="59"/>
      <c r="E159" s="59"/>
      <c r="F159" s="59"/>
      <c r="G159" s="59"/>
      <c r="H159" s="59"/>
      <c r="I159" s="59"/>
      <c r="J159" s="59"/>
      <c r="K159" s="59"/>
      <c r="L159" s="59"/>
      <c r="M159" s="59"/>
      <c r="N159" s="59"/>
    </row>
    <row r="160" spans="1:14" x14ac:dyDescent="0.2">
      <c r="A160" s="56"/>
      <c r="B160" s="59"/>
      <c r="C160" s="59"/>
      <c r="D160" s="59"/>
      <c r="E160" s="59"/>
      <c r="F160" s="59"/>
      <c r="G160" s="59"/>
      <c r="H160" s="59"/>
      <c r="I160" s="59"/>
      <c r="J160" s="59"/>
      <c r="K160" s="59"/>
      <c r="L160" s="59"/>
      <c r="M160" s="59"/>
      <c r="N160" s="59"/>
    </row>
    <row r="161" spans="1:14" x14ac:dyDescent="0.2">
      <c r="A161" s="56"/>
      <c r="B161" s="59"/>
      <c r="C161" s="59"/>
      <c r="D161" s="59"/>
      <c r="E161" s="59"/>
      <c r="F161" s="59"/>
      <c r="G161" s="59"/>
      <c r="H161" s="59"/>
      <c r="I161" s="59"/>
      <c r="J161" s="59"/>
      <c r="K161" s="59"/>
      <c r="L161" s="59"/>
      <c r="M161" s="59"/>
      <c r="N161" s="59"/>
    </row>
    <row r="162" spans="1:14" x14ac:dyDescent="0.2">
      <c r="A162" s="56"/>
      <c r="B162" s="59"/>
      <c r="C162" s="59"/>
      <c r="D162" s="59"/>
      <c r="E162" s="59"/>
      <c r="F162" s="59"/>
      <c r="G162" s="59"/>
      <c r="H162" s="59"/>
      <c r="I162" s="59"/>
      <c r="J162" s="59"/>
      <c r="K162" s="59"/>
      <c r="L162" s="59"/>
      <c r="M162" s="59"/>
      <c r="N162" s="59"/>
    </row>
    <row r="163" spans="1:14" x14ac:dyDescent="0.2">
      <c r="A163" s="56"/>
      <c r="B163" s="59"/>
      <c r="C163" s="59"/>
      <c r="D163" s="59"/>
      <c r="E163" s="59"/>
      <c r="F163" s="59"/>
      <c r="G163" s="59"/>
      <c r="H163" s="59"/>
      <c r="I163" s="59"/>
      <c r="J163" s="59"/>
      <c r="K163" s="59"/>
      <c r="L163" s="59"/>
      <c r="M163" s="59"/>
      <c r="N163" s="59"/>
    </row>
    <row r="164" spans="1:14" x14ac:dyDescent="0.2">
      <c r="A164" s="56"/>
      <c r="B164" s="59"/>
      <c r="C164" s="59"/>
      <c r="D164" s="59"/>
      <c r="E164" s="59"/>
      <c r="F164" s="59"/>
      <c r="G164" s="59"/>
      <c r="H164" s="59"/>
      <c r="I164" s="59"/>
      <c r="J164" s="59"/>
      <c r="K164" s="59"/>
      <c r="L164" s="59"/>
      <c r="M164" s="59"/>
      <c r="N164" s="59"/>
    </row>
    <row r="165" spans="1:14" x14ac:dyDescent="0.2">
      <c r="A165" s="56"/>
      <c r="B165" s="59"/>
      <c r="C165" s="59"/>
      <c r="D165" s="59"/>
      <c r="E165" s="59"/>
      <c r="F165" s="59"/>
      <c r="G165" s="59"/>
      <c r="H165" s="59"/>
      <c r="I165" s="59"/>
      <c r="J165" s="59"/>
      <c r="K165" s="59"/>
      <c r="L165" s="59"/>
      <c r="M165" s="59"/>
      <c r="N165" s="59"/>
    </row>
    <row r="166" spans="1:14" x14ac:dyDescent="0.2">
      <c r="A166" s="56"/>
      <c r="B166" s="59"/>
      <c r="C166" s="59"/>
      <c r="D166" s="59"/>
      <c r="E166" s="59"/>
      <c r="F166" s="59"/>
      <c r="G166" s="59"/>
      <c r="H166" s="59"/>
      <c r="I166" s="59"/>
      <c r="J166" s="59"/>
      <c r="K166" s="59"/>
      <c r="L166" s="59"/>
      <c r="M166" s="59"/>
      <c r="N166" s="59"/>
    </row>
    <row r="167" spans="1:14" x14ac:dyDescent="0.2">
      <c r="A167" s="56"/>
      <c r="B167" s="59"/>
      <c r="C167" s="59"/>
      <c r="D167" s="59"/>
      <c r="E167" s="59"/>
      <c r="F167" s="59"/>
      <c r="G167" s="59"/>
      <c r="H167" s="59"/>
      <c r="I167" s="59"/>
      <c r="J167" s="59"/>
      <c r="K167" s="59"/>
      <c r="L167" s="59"/>
      <c r="M167" s="59"/>
      <c r="N167" s="59"/>
    </row>
    <row r="168" spans="1:14" x14ac:dyDescent="0.2">
      <c r="A168" s="56"/>
      <c r="B168" s="59"/>
      <c r="C168" s="59"/>
      <c r="D168" s="59"/>
      <c r="E168" s="59"/>
      <c r="F168" s="59"/>
      <c r="G168" s="59"/>
      <c r="H168" s="59"/>
      <c r="I168" s="59"/>
      <c r="J168" s="59"/>
      <c r="K168" s="59"/>
      <c r="L168" s="59"/>
      <c r="M168" s="59"/>
      <c r="N168" s="59"/>
    </row>
    <row r="169" spans="1:14" x14ac:dyDescent="0.2">
      <c r="A169" s="56"/>
      <c r="B169" s="59"/>
      <c r="C169" s="59"/>
      <c r="D169" s="59"/>
      <c r="E169" s="59"/>
      <c r="F169" s="59"/>
      <c r="G169" s="59"/>
      <c r="H169" s="59"/>
      <c r="I169" s="59"/>
      <c r="J169" s="59"/>
      <c r="K169" s="59"/>
      <c r="L169" s="59"/>
      <c r="M169" s="59"/>
      <c r="N169" s="59"/>
    </row>
    <row r="170" spans="1:14" x14ac:dyDescent="0.2">
      <c r="A170" s="56"/>
      <c r="B170" s="59"/>
      <c r="C170" s="59"/>
      <c r="D170" s="59"/>
      <c r="E170" s="59"/>
      <c r="F170" s="59"/>
      <c r="G170" s="59"/>
      <c r="H170" s="59"/>
      <c r="I170" s="59"/>
      <c r="J170" s="59"/>
      <c r="K170" s="59"/>
      <c r="L170" s="59"/>
      <c r="M170" s="59"/>
      <c r="N170" s="59"/>
    </row>
    <row r="171" spans="1:14" x14ac:dyDescent="0.2">
      <c r="A171" s="56"/>
      <c r="B171" s="59"/>
      <c r="C171" s="59"/>
      <c r="D171" s="59"/>
      <c r="E171" s="59"/>
      <c r="F171" s="59"/>
      <c r="G171" s="59"/>
      <c r="H171" s="59"/>
      <c r="I171" s="59"/>
      <c r="J171" s="59"/>
      <c r="K171" s="59"/>
      <c r="L171" s="59"/>
      <c r="M171" s="59"/>
      <c r="N171" s="59"/>
    </row>
    <row r="172" spans="1:14" x14ac:dyDescent="0.2">
      <c r="A172" s="56"/>
      <c r="B172" s="59"/>
      <c r="C172" s="59"/>
      <c r="D172" s="59"/>
      <c r="E172" s="59"/>
      <c r="F172" s="59"/>
      <c r="G172" s="59"/>
      <c r="H172" s="59"/>
      <c r="I172" s="59"/>
      <c r="J172" s="59"/>
      <c r="K172" s="59"/>
      <c r="L172" s="59"/>
      <c r="M172" s="59"/>
      <c r="N172" s="59"/>
    </row>
    <row r="173" spans="1:14" x14ac:dyDescent="0.2">
      <c r="A173" s="56"/>
      <c r="B173" s="59"/>
      <c r="C173" s="59"/>
      <c r="D173" s="59"/>
      <c r="E173" s="59"/>
      <c r="F173" s="59"/>
      <c r="G173" s="59"/>
      <c r="H173" s="59"/>
      <c r="I173" s="59"/>
      <c r="J173" s="59"/>
      <c r="K173" s="59"/>
      <c r="L173" s="59"/>
      <c r="M173" s="59"/>
      <c r="N173" s="59"/>
    </row>
    <row r="174" spans="1:14" x14ac:dyDescent="0.2">
      <c r="A174" s="56"/>
      <c r="B174" s="59"/>
      <c r="C174" s="59"/>
      <c r="D174" s="59"/>
      <c r="E174" s="59"/>
      <c r="F174" s="59"/>
      <c r="G174" s="59"/>
      <c r="H174" s="59"/>
      <c r="I174" s="59"/>
      <c r="J174" s="59"/>
      <c r="K174" s="59"/>
      <c r="L174" s="59"/>
      <c r="M174" s="59"/>
      <c r="N174" s="59"/>
    </row>
    <row r="175" spans="1:14" x14ac:dyDescent="0.2">
      <c r="A175" s="56"/>
      <c r="B175" s="59"/>
      <c r="C175" s="59"/>
      <c r="D175" s="59"/>
      <c r="E175" s="59"/>
      <c r="F175" s="59"/>
      <c r="G175" s="59"/>
      <c r="H175" s="59"/>
      <c r="I175" s="59"/>
      <c r="J175" s="59"/>
      <c r="K175" s="59"/>
      <c r="L175" s="59"/>
      <c r="M175" s="59"/>
      <c r="N175" s="59"/>
    </row>
    <row r="176" spans="1:14" x14ac:dyDescent="0.2">
      <c r="A176" s="56"/>
      <c r="B176" s="59"/>
      <c r="C176" s="59"/>
      <c r="D176" s="59"/>
      <c r="E176" s="59"/>
      <c r="F176" s="59"/>
      <c r="G176" s="59"/>
      <c r="H176" s="59"/>
      <c r="I176" s="59"/>
      <c r="J176" s="59"/>
      <c r="K176" s="59"/>
      <c r="L176" s="59"/>
      <c r="M176" s="59"/>
      <c r="N176" s="59"/>
    </row>
    <row r="177" spans="1:14" x14ac:dyDescent="0.2">
      <c r="A177" s="56"/>
      <c r="B177" s="59"/>
      <c r="C177" s="59"/>
      <c r="D177" s="59"/>
      <c r="E177" s="59"/>
      <c r="F177" s="59"/>
      <c r="G177" s="59"/>
      <c r="H177" s="59"/>
      <c r="I177" s="59"/>
      <c r="J177" s="59"/>
      <c r="K177" s="59"/>
      <c r="L177" s="59"/>
      <c r="M177" s="59"/>
      <c r="N177" s="59"/>
    </row>
    <row r="178" spans="1:14" x14ac:dyDescent="0.2">
      <c r="A178" s="56"/>
      <c r="B178" s="59"/>
      <c r="C178" s="59"/>
      <c r="D178" s="59"/>
      <c r="E178" s="59"/>
      <c r="F178" s="59"/>
      <c r="G178" s="59"/>
      <c r="H178" s="59"/>
      <c r="I178" s="59"/>
      <c r="J178" s="59"/>
      <c r="K178" s="59"/>
      <c r="L178" s="59"/>
      <c r="M178" s="59"/>
      <c r="N178" s="59"/>
    </row>
    <row r="179" spans="1:14" x14ac:dyDescent="0.2">
      <c r="A179" s="56"/>
      <c r="B179" s="59"/>
      <c r="C179" s="59"/>
      <c r="D179" s="59"/>
      <c r="E179" s="59"/>
      <c r="F179" s="59"/>
      <c r="G179" s="59"/>
      <c r="H179" s="59"/>
      <c r="I179" s="59"/>
      <c r="J179" s="59"/>
      <c r="K179" s="59"/>
      <c r="L179" s="59"/>
      <c r="M179" s="59"/>
      <c r="N179" s="59"/>
    </row>
    <row r="180" spans="1:14" x14ac:dyDescent="0.2">
      <c r="A180" s="56"/>
      <c r="B180" s="59"/>
      <c r="C180" s="59"/>
      <c r="D180" s="59"/>
      <c r="E180" s="59"/>
      <c r="F180" s="59"/>
      <c r="G180" s="59"/>
      <c r="H180" s="59"/>
      <c r="I180" s="59"/>
      <c r="J180" s="59"/>
      <c r="K180" s="59"/>
      <c r="L180" s="59"/>
      <c r="M180" s="59"/>
      <c r="N180" s="59"/>
    </row>
    <row r="181" spans="1:14" x14ac:dyDescent="0.2">
      <c r="A181" s="56"/>
      <c r="B181" s="59"/>
      <c r="C181" s="59"/>
      <c r="D181" s="59"/>
      <c r="E181" s="59"/>
      <c r="F181" s="59"/>
      <c r="G181" s="59"/>
      <c r="H181" s="59"/>
      <c r="I181" s="59"/>
      <c r="J181" s="59"/>
      <c r="K181" s="59"/>
      <c r="L181" s="59"/>
      <c r="M181" s="59"/>
      <c r="N181" s="59"/>
    </row>
    <row r="182" spans="1:14" x14ac:dyDescent="0.2">
      <c r="A182" s="56"/>
      <c r="B182" s="59"/>
      <c r="C182" s="59"/>
      <c r="D182" s="59"/>
      <c r="E182" s="59"/>
      <c r="F182" s="59"/>
      <c r="G182" s="59"/>
      <c r="H182" s="59"/>
      <c r="I182" s="59"/>
      <c r="J182" s="59"/>
      <c r="K182" s="59"/>
      <c r="L182" s="59"/>
      <c r="M182" s="59"/>
      <c r="N182" s="59"/>
    </row>
    <row r="183" spans="1:14" x14ac:dyDescent="0.2">
      <c r="A183" s="56"/>
      <c r="B183" s="59"/>
      <c r="C183" s="59"/>
      <c r="D183" s="59"/>
      <c r="E183" s="59"/>
      <c r="F183" s="59"/>
      <c r="G183" s="59"/>
      <c r="H183" s="59"/>
      <c r="I183" s="59"/>
      <c r="J183" s="59"/>
      <c r="K183" s="59"/>
      <c r="L183" s="59"/>
      <c r="M183" s="59"/>
      <c r="N183" s="59"/>
    </row>
    <row r="184" spans="1:14" x14ac:dyDescent="0.2">
      <c r="A184" s="56"/>
      <c r="B184" s="59"/>
      <c r="C184" s="59"/>
      <c r="D184" s="59"/>
      <c r="E184" s="59"/>
      <c r="F184" s="59"/>
      <c r="G184" s="59"/>
      <c r="H184" s="59"/>
      <c r="I184" s="59"/>
      <c r="J184" s="59"/>
      <c r="K184" s="59"/>
      <c r="L184" s="59"/>
      <c r="M184" s="59"/>
      <c r="N184" s="59"/>
    </row>
    <row r="185" spans="1:14" x14ac:dyDescent="0.2">
      <c r="A185" s="56"/>
      <c r="B185" s="59"/>
      <c r="C185" s="59"/>
      <c r="D185" s="59"/>
      <c r="E185" s="59"/>
      <c r="F185" s="59"/>
      <c r="G185" s="59"/>
      <c r="H185" s="59"/>
      <c r="I185" s="59"/>
      <c r="J185" s="59"/>
      <c r="K185" s="59"/>
      <c r="L185" s="59"/>
      <c r="M185" s="59"/>
      <c r="N185" s="59"/>
    </row>
    <row r="186" spans="1:14" x14ac:dyDescent="0.2">
      <c r="A186" s="56"/>
      <c r="B186" s="59"/>
      <c r="C186" s="59"/>
      <c r="D186" s="59"/>
      <c r="E186" s="59"/>
      <c r="F186" s="59"/>
      <c r="G186" s="59"/>
      <c r="H186" s="59"/>
      <c r="I186" s="59"/>
      <c r="J186" s="59"/>
      <c r="K186" s="59"/>
      <c r="L186" s="59"/>
      <c r="M186" s="59"/>
      <c r="N186" s="59"/>
    </row>
    <row r="187" spans="1:14" x14ac:dyDescent="0.2">
      <c r="A187" s="56"/>
      <c r="B187" s="59"/>
      <c r="C187" s="59"/>
      <c r="D187" s="59"/>
      <c r="E187" s="59"/>
      <c r="F187" s="59"/>
      <c r="G187" s="59"/>
      <c r="H187" s="59"/>
      <c r="I187" s="59"/>
      <c r="J187" s="59"/>
      <c r="K187" s="59"/>
      <c r="L187" s="59"/>
      <c r="M187" s="59"/>
      <c r="N187" s="59"/>
    </row>
    <row r="188" spans="1:14" x14ac:dyDescent="0.2">
      <c r="A188" s="56"/>
      <c r="B188" s="59"/>
      <c r="C188" s="59"/>
      <c r="D188" s="59"/>
      <c r="E188" s="59"/>
      <c r="F188" s="59"/>
      <c r="G188" s="59"/>
      <c r="H188" s="59"/>
      <c r="I188" s="59"/>
      <c r="J188" s="59"/>
      <c r="K188" s="59"/>
      <c r="L188" s="59"/>
      <c r="M188" s="59"/>
      <c r="N188" s="59"/>
    </row>
    <row r="189" spans="1:14" x14ac:dyDescent="0.2">
      <c r="A189" s="56"/>
      <c r="B189" s="59"/>
      <c r="C189" s="59"/>
      <c r="D189" s="59"/>
      <c r="E189" s="59"/>
      <c r="F189" s="59"/>
      <c r="G189" s="59"/>
      <c r="H189" s="59"/>
      <c r="I189" s="59"/>
      <c r="J189" s="59"/>
      <c r="K189" s="59"/>
      <c r="L189" s="59"/>
      <c r="M189" s="59"/>
      <c r="N189" s="59"/>
    </row>
    <row r="190" spans="1:14" x14ac:dyDescent="0.2">
      <c r="A190" s="56"/>
      <c r="B190" s="59"/>
      <c r="C190" s="59"/>
      <c r="D190" s="59"/>
      <c r="E190" s="59"/>
      <c r="F190" s="59"/>
      <c r="G190" s="59"/>
      <c r="H190" s="59"/>
      <c r="I190" s="59"/>
      <c r="J190" s="59"/>
      <c r="K190" s="59"/>
      <c r="L190" s="59"/>
      <c r="M190" s="59"/>
      <c r="N190" s="59"/>
    </row>
    <row r="191" spans="1:14" x14ac:dyDescent="0.2">
      <c r="A191" s="56"/>
      <c r="B191" s="59"/>
      <c r="C191" s="59"/>
      <c r="D191" s="59"/>
      <c r="E191" s="59"/>
      <c r="F191" s="59"/>
      <c r="G191" s="59"/>
      <c r="H191" s="59"/>
      <c r="I191" s="59"/>
      <c r="J191" s="59"/>
      <c r="K191" s="59"/>
      <c r="L191" s="59"/>
      <c r="M191" s="59"/>
      <c r="N191" s="59"/>
    </row>
    <row r="192" spans="1:14" x14ac:dyDescent="0.2">
      <c r="A192" s="56"/>
      <c r="B192" s="59"/>
      <c r="C192" s="59"/>
      <c r="D192" s="59"/>
      <c r="E192" s="59"/>
      <c r="F192" s="59"/>
      <c r="G192" s="59"/>
      <c r="H192" s="59"/>
      <c r="I192" s="59"/>
      <c r="J192" s="59"/>
      <c r="K192" s="59"/>
      <c r="L192" s="59"/>
      <c r="M192" s="59"/>
      <c r="N192" s="59"/>
    </row>
    <row r="193" spans="1:14" x14ac:dyDescent="0.2">
      <c r="A193" s="56"/>
      <c r="B193" s="59"/>
      <c r="C193" s="59"/>
      <c r="D193" s="59"/>
      <c r="E193" s="59"/>
      <c r="F193" s="59"/>
      <c r="G193" s="59"/>
      <c r="H193" s="59"/>
      <c r="I193" s="59"/>
      <c r="J193" s="59"/>
      <c r="K193" s="59"/>
      <c r="L193" s="59"/>
      <c r="M193" s="59"/>
      <c r="N193" s="59"/>
    </row>
    <row r="194" spans="1:14" x14ac:dyDescent="0.2">
      <c r="A194" s="56"/>
      <c r="B194" s="59"/>
      <c r="C194" s="59"/>
      <c r="D194" s="59"/>
      <c r="E194" s="59"/>
      <c r="F194" s="59"/>
      <c r="G194" s="59"/>
      <c r="H194" s="59"/>
      <c r="I194" s="59"/>
      <c r="J194" s="59"/>
      <c r="K194" s="59"/>
      <c r="L194" s="59"/>
      <c r="M194" s="59"/>
      <c r="N194" s="59"/>
    </row>
    <row r="195" spans="1:14" x14ac:dyDescent="0.2">
      <c r="A195" s="56"/>
      <c r="B195" s="59"/>
      <c r="C195" s="59"/>
      <c r="D195" s="59"/>
      <c r="E195" s="59"/>
      <c r="F195" s="59"/>
      <c r="G195" s="59"/>
      <c r="H195" s="59"/>
      <c r="I195" s="59"/>
      <c r="J195" s="59"/>
      <c r="K195" s="59"/>
      <c r="L195" s="59"/>
      <c r="M195" s="59"/>
      <c r="N195" s="59"/>
    </row>
    <row r="196" spans="1:14" x14ac:dyDescent="0.2">
      <c r="A196" s="56"/>
      <c r="B196" s="59"/>
      <c r="C196" s="59"/>
      <c r="D196" s="59"/>
      <c r="E196" s="59"/>
      <c r="F196" s="59"/>
      <c r="G196" s="59"/>
      <c r="H196" s="59"/>
      <c r="I196" s="59"/>
      <c r="J196" s="59"/>
      <c r="K196" s="59"/>
      <c r="L196" s="59"/>
      <c r="M196" s="59"/>
      <c r="N196" s="59"/>
    </row>
    <row r="197" spans="1:14" x14ac:dyDescent="0.2">
      <c r="A197" s="56"/>
      <c r="B197" s="59"/>
      <c r="C197" s="59"/>
      <c r="D197" s="59"/>
      <c r="E197" s="59"/>
      <c r="F197" s="59"/>
      <c r="G197" s="59"/>
      <c r="H197" s="59"/>
      <c r="I197" s="59"/>
      <c r="J197" s="59"/>
      <c r="K197" s="59"/>
      <c r="L197" s="59"/>
      <c r="M197" s="59"/>
      <c r="N197" s="59"/>
    </row>
    <row r="198" spans="1:14" x14ac:dyDescent="0.2">
      <c r="A198" s="56"/>
      <c r="B198" s="59"/>
      <c r="C198" s="59"/>
      <c r="D198" s="59"/>
      <c r="E198" s="59"/>
      <c r="F198" s="59"/>
      <c r="G198" s="59"/>
      <c r="H198" s="59"/>
      <c r="I198" s="59"/>
      <c r="J198" s="59"/>
      <c r="K198" s="59"/>
      <c r="L198" s="59"/>
      <c r="M198" s="59"/>
      <c r="N198" s="59"/>
    </row>
    <row r="199" spans="1:14" x14ac:dyDescent="0.2">
      <c r="A199" s="56"/>
      <c r="B199" s="59"/>
      <c r="C199" s="59"/>
      <c r="D199" s="59"/>
      <c r="E199" s="59"/>
      <c r="F199" s="59"/>
      <c r="G199" s="59"/>
      <c r="H199" s="59"/>
      <c r="I199" s="59"/>
      <c r="J199" s="59"/>
      <c r="K199" s="59"/>
      <c r="L199" s="59"/>
      <c r="M199" s="59"/>
      <c r="N199" s="59"/>
    </row>
    <row r="200" spans="1:14" x14ac:dyDescent="0.2">
      <c r="A200" s="56"/>
      <c r="B200" s="59"/>
      <c r="C200" s="59"/>
      <c r="D200" s="59"/>
      <c r="E200" s="59"/>
      <c r="F200" s="59"/>
      <c r="G200" s="59"/>
      <c r="H200" s="59"/>
      <c r="I200" s="59"/>
      <c r="J200" s="59"/>
      <c r="K200" s="59"/>
      <c r="L200" s="59"/>
      <c r="M200" s="59"/>
      <c r="N200" s="59"/>
    </row>
    <row r="201" spans="1:14" x14ac:dyDescent="0.2">
      <c r="A201" s="56"/>
      <c r="B201" s="59"/>
      <c r="C201" s="59"/>
      <c r="D201" s="59"/>
      <c r="E201" s="59"/>
      <c r="F201" s="59"/>
      <c r="G201" s="59"/>
      <c r="H201" s="59"/>
      <c r="I201" s="59"/>
      <c r="J201" s="59"/>
      <c r="K201" s="59"/>
      <c r="L201" s="59"/>
      <c r="M201" s="59"/>
      <c r="N201" s="59"/>
    </row>
    <row r="202" spans="1:14" x14ac:dyDescent="0.2">
      <c r="A202" s="56"/>
      <c r="B202" s="59"/>
      <c r="C202" s="59"/>
      <c r="D202" s="59"/>
      <c r="E202" s="59"/>
      <c r="F202" s="59"/>
      <c r="G202" s="59"/>
      <c r="H202" s="59"/>
      <c r="I202" s="59"/>
      <c r="J202" s="59"/>
      <c r="K202" s="59"/>
      <c r="L202" s="59"/>
      <c r="M202" s="59"/>
      <c r="N202" s="59"/>
    </row>
    <row r="203" spans="1:14" x14ac:dyDescent="0.2">
      <c r="A203" s="56"/>
      <c r="B203" s="59"/>
      <c r="C203" s="59"/>
      <c r="D203" s="59"/>
      <c r="E203" s="59"/>
      <c r="F203" s="59"/>
      <c r="G203" s="59"/>
      <c r="H203" s="59"/>
      <c r="I203" s="59"/>
      <c r="J203" s="59"/>
      <c r="K203" s="59"/>
      <c r="L203" s="59"/>
      <c r="M203" s="59"/>
      <c r="N203" s="59"/>
    </row>
    <row r="204" spans="1:14" x14ac:dyDescent="0.2">
      <c r="A204" s="56"/>
      <c r="B204" s="59"/>
      <c r="C204" s="59"/>
      <c r="D204" s="59"/>
      <c r="E204" s="59"/>
      <c r="F204" s="59"/>
      <c r="G204" s="59"/>
      <c r="H204" s="59"/>
      <c r="I204" s="59"/>
      <c r="J204" s="59"/>
      <c r="K204" s="59"/>
      <c r="L204" s="59"/>
      <c r="M204" s="59"/>
      <c r="N204" s="59"/>
    </row>
    <row r="205" spans="1:14" x14ac:dyDescent="0.2">
      <c r="A205" s="56"/>
      <c r="B205" s="59"/>
      <c r="C205" s="59"/>
      <c r="D205" s="59"/>
      <c r="E205" s="59"/>
      <c r="F205" s="59"/>
      <c r="G205" s="59"/>
      <c r="H205" s="59"/>
      <c r="I205" s="59"/>
      <c r="J205" s="59"/>
      <c r="K205" s="59"/>
      <c r="L205" s="59"/>
      <c r="M205" s="59"/>
      <c r="N205" s="59"/>
    </row>
    <row r="206" spans="1:14" x14ac:dyDescent="0.2">
      <c r="A206" s="56"/>
      <c r="B206" s="59"/>
      <c r="C206" s="59"/>
      <c r="D206" s="59"/>
      <c r="E206" s="59"/>
      <c r="F206" s="59"/>
      <c r="G206" s="59"/>
      <c r="H206" s="59"/>
      <c r="I206" s="59"/>
      <c r="J206" s="59"/>
      <c r="K206" s="59"/>
      <c r="L206" s="59"/>
      <c r="M206" s="59"/>
      <c r="N206" s="59"/>
    </row>
  </sheetData>
  <pageMargins left="0.7" right="0.7" top="0.75" bottom="0.75" header="0.3" footer="0.3"/>
  <pageSetup paperSize="9" scale="84" orientation="portrait" r:id="rId1"/>
  <rowBreaks count="1" manualBreakCount="1">
    <brk id="106" max="10" man="1"/>
  </rowBreaks>
  <colBreaks count="1" manualBreakCount="1">
    <brk id="7"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Troškovnik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Ivana Kalčić</dc:creator>
  <cp:lastModifiedBy>Ivana Kalčić</cp:lastModifiedBy>
  <cp:lastPrinted>2022-06-13T13:16:35Z</cp:lastPrinted>
  <dcterms:created xsi:type="dcterms:W3CDTF">2021-11-15T13:08:51Z</dcterms:created>
  <dcterms:modified xsi:type="dcterms:W3CDTF">2022-06-14T12:40:28Z</dcterms:modified>
</cp:coreProperties>
</file>