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vm-fs-porec\DS\Sektor_Investicija\Odjel_energetike\CAPEX 2023\LF\120_GARDEN ISTRA_projektranje grijanja_hlađenja i ventilacije strojarnice\VENTILACIJA\01_Tender_dokumentacija\"/>
    </mc:Choice>
  </mc:AlternateContent>
  <bookViews>
    <workbookView xWindow="-120" yWindow="-120" windowWidth="38640" windowHeight="21240" tabRatio="803"/>
  </bookViews>
  <sheets>
    <sheet name="Naslovnica" sheetId="24" r:id="rId1"/>
    <sheet name="01_Strojarski radovi" sheetId="45" r:id="rId2"/>
    <sheet name="02_Prateći građevinski radovi" sheetId="31" r:id="rId3"/>
    <sheet name="03_Prateći elektro radovi" sheetId="51" r:id="rId4"/>
    <sheet name="04_Rekapitulacija" sheetId="26" r:id="rId5"/>
  </sheets>
  <definedNames>
    <definedName name="_xlnm.Print_Area" localSheetId="1">'01_Strojarski radovi'!$A$1:$H$262</definedName>
    <definedName name="_xlnm.Print_Area" localSheetId="2">'02_Prateći građevinski radovi'!$A$1:$H$120</definedName>
    <definedName name="_xlnm.Print_Area" localSheetId="3">'03_Prateći elektro radovi'!$A$1:$H$61</definedName>
    <definedName name="_xlnm.Print_Area" localSheetId="4">'04_Rekapitulacija'!$A$1:$G$37</definedName>
    <definedName name="_xlnm.Print_Area" localSheetId="0">Naslovnica!$A$1:$N$86</definedName>
    <definedName name="_xlnm.Print_Titles" localSheetId="1">'01_Strojarski radovi'!$5:$7</definedName>
    <definedName name="_xlnm.Print_Titles" localSheetId="2">'02_Prateći građevinski radovi'!$3:$5</definedName>
    <definedName name="_xlnm.Print_Titles" localSheetId="3">'03_Prateći elektro radovi'!$3:$5</definedName>
    <definedName name="_xlnm.Print_Titles" localSheetId="4">'04_Rekapitulacija'!$3:$4</definedName>
  </definedNames>
  <calcPr calcId="162913"/>
</workbook>
</file>

<file path=xl/calcChain.xml><?xml version="1.0" encoding="utf-8"?>
<calcChain xmlns="http://schemas.openxmlformats.org/spreadsheetml/2006/main">
  <c r="H165" i="45" l="1"/>
  <c r="H164" i="45"/>
  <c r="H143" i="45"/>
  <c r="H142" i="45"/>
  <c r="H117" i="45"/>
  <c r="H116" i="45"/>
  <c r="H93" i="45"/>
  <c r="H92" i="45"/>
  <c r="H69" i="45"/>
  <c r="H68" i="45"/>
  <c r="H44" i="45"/>
  <c r="H58" i="51" l="1"/>
  <c r="H56" i="51"/>
  <c r="H54" i="51"/>
  <c r="H52" i="51"/>
  <c r="H50" i="51"/>
  <c r="H48" i="51"/>
  <c r="H46" i="51"/>
  <c r="H44" i="51"/>
  <c r="H43" i="51"/>
  <c r="H39" i="51"/>
  <c r="H37" i="51"/>
  <c r="H36" i="51"/>
  <c r="H35" i="51"/>
  <c r="H29" i="51"/>
  <c r="H27" i="51"/>
  <c r="H26" i="51"/>
  <c r="H25" i="51"/>
  <c r="H21" i="51"/>
  <c r="H19" i="51"/>
  <c r="H17" i="51"/>
  <c r="H16" i="51"/>
  <c r="H15" i="51"/>
  <c r="H14" i="51"/>
  <c r="H7" i="51"/>
  <c r="H115" i="31"/>
  <c r="H110" i="31"/>
  <c r="H105" i="31"/>
  <c r="H102" i="31"/>
  <c r="H100" i="31"/>
  <c r="H96" i="31"/>
  <c r="H90" i="31"/>
  <c r="H86" i="31"/>
  <c r="H82" i="31"/>
  <c r="H80" i="31"/>
  <c r="H78" i="31"/>
  <c r="H74" i="31"/>
  <c r="H72" i="31"/>
  <c r="H71" i="31"/>
  <c r="H68" i="31"/>
  <c r="H66" i="31"/>
  <c r="H64" i="31"/>
  <c r="H62" i="31"/>
  <c r="H61" i="31"/>
  <c r="H58" i="31"/>
  <c r="H56" i="31"/>
  <c r="H55" i="31"/>
  <c r="H54" i="31"/>
  <c r="H51" i="31"/>
  <c r="H50" i="31"/>
  <c r="H49" i="31"/>
  <c r="H45" i="31"/>
  <c r="H44" i="31"/>
  <c r="H43" i="31"/>
  <c r="H40" i="31"/>
  <c r="H38" i="31"/>
  <c r="H36" i="31"/>
  <c r="H34" i="31"/>
  <c r="H32" i="31"/>
  <c r="H28" i="31"/>
  <c r="H26" i="31"/>
  <c r="H23" i="31"/>
  <c r="H21" i="31"/>
  <c r="H19" i="31"/>
  <c r="H18" i="31"/>
  <c r="H17" i="31"/>
  <c r="H14" i="31"/>
  <c r="H12" i="31"/>
  <c r="H10" i="31"/>
  <c r="H8" i="31"/>
  <c r="H237" i="45"/>
  <c r="H236" i="45"/>
  <c r="H232" i="45"/>
  <c r="H228" i="45"/>
  <c r="H225" i="45"/>
  <c r="H222" i="45"/>
  <c r="H219" i="45"/>
  <c r="H216" i="45"/>
  <c r="H209" i="45"/>
  <c r="H207" i="45"/>
  <c r="H205" i="45"/>
  <c r="H201" i="45"/>
  <c r="H196" i="45"/>
  <c r="H193" i="45"/>
  <c r="H190" i="45"/>
  <c r="H187" i="45"/>
  <c r="H184" i="45"/>
  <c r="H181" i="45"/>
  <c r="H176" i="45"/>
  <c r="H173" i="45"/>
  <c r="H170" i="45"/>
  <c r="H45" i="45"/>
  <c r="H14" i="45"/>
  <c r="H11" i="45"/>
  <c r="H9" i="45"/>
  <c r="H61" i="51" l="1"/>
  <c r="F7" i="26" s="1"/>
  <c r="H257" i="45" l="1"/>
  <c r="H255" i="45"/>
  <c r="H253" i="45"/>
  <c r="H251" i="45"/>
  <c r="H249" i="45"/>
  <c r="H247" i="45"/>
  <c r="H245" i="45"/>
  <c r="H240" i="45" l="1"/>
  <c r="H259" i="45"/>
  <c r="H16" i="45" l="1"/>
  <c r="H262" i="45" s="1"/>
  <c r="F5" i="26" s="1"/>
  <c r="H120" i="31" l="1"/>
  <c r="F6" i="26" s="1"/>
  <c r="F9" i="26" l="1"/>
  <c r="F10" i="26" s="1"/>
  <c r="F11" i="26" s="1"/>
</calcChain>
</file>

<file path=xl/sharedStrings.xml><?xml version="1.0" encoding="utf-8"?>
<sst xmlns="http://schemas.openxmlformats.org/spreadsheetml/2006/main" count="832" uniqueCount="302">
  <si>
    <t>kompleta</t>
  </si>
  <si>
    <t>=</t>
  </si>
  <si>
    <t>á</t>
  </si>
  <si>
    <t>kg</t>
  </si>
  <si>
    <t>Nudi se (tip i proizvod), opis jednakovrijednog proizvoda + dokaz jednakovrijednosti:</t>
  </si>
  <si>
    <t>m</t>
  </si>
  <si>
    <t>Investitor:</t>
  </si>
  <si>
    <t>STROJARSKI PROJEKT</t>
  </si>
  <si>
    <t>TERMOTEHNIČKE INSTALACIJE</t>
  </si>
  <si>
    <t>Mjesto i datum:</t>
  </si>
  <si>
    <t>Ukoliko je potrebno izvesti neke radove koji eventualno nisu sadržani u ovom troškovniku Ponuditelj ih je dužan napisati i ponuditi.</t>
  </si>
  <si>
    <t>Prije narudžbe opreme i materijala, kod pojedinih isporučitelja potrebno je zatražiti provjeru i potvrdu svih elemenata opisanih u troškovniku, a vezano za njihovu kompletiranost i funkcionalnost.</t>
  </si>
  <si>
    <t>Potpisom na ovaj troškovnik smatra se da je Ponuditelj obuhvatio sve materijale, radove, dokumentaciju, potvrde kakvoće itd. potrebne za izvođenje demontažnih/montažnih radova na strojarskim instalacijama do pune funkcionalnosti sustava.</t>
  </si>
  <si>
    <t>Prije narudžbe opreme potrebno je provjeriti specifikaciju opreme s dobavljačima.</t>
  </si>
  <si>
    <t>U cijenu radova na strojarskim termotehničkim instalacijama uključiti prijavljivanje radova nadležnim institucijama kao i provođenje potrebnih zaštitnih mjera kako ne bi došlo do ugrožavanja ljudskih života i imovine prilikom izvođenja radova.</t>
  </si>
  <si>
    <t>Kod određenih stavki za izbor materijala i opreme definiran je “uzorak”.</t>
  </si>
  <si>
    <t xml:space="preserve">Uzorak je projektna norma za izbor stupnja kvalitete, trajnosti, funkcionalnosti, boje i dizajna. </t>
  </si>
  <si>
    <t>PROJEKTANT:</t>
  </si>
  <si>
    <t>Broj projekta:</t>
  </si>
  <si>
    <t>Uređaj je sljedećih tehničkih karakteristika:</t>
  </si>
  <si>
    <t>Opis radova</t>
  </si>
  <si>
    <t>Količina</t>
  </si>
  <si>
    <t>Br.</t>
  </si>
  <si>
    <t>Jed. cijena (kn)</t>
  </si>
  <si>
    <t>Ukupna cijena (kn)</t>
  </si>
  <si>
    <t>Jed. mjera</t>
  </si>
  <si>
    <t>1.</t>
  </si>
  <si>
    <t>2.</t>
  </si>
  <si>
    <t>3.</t>
  </si>
  <si>
    <t>4.</t>
  </si>
  <si>
    <t>5.</t>
  </si>
  <si>
    <t>6.</t>
  </si>
  <si>
    <t>7.</t>
  </si>
  <si>
    <t>8.</t>
  </si>
  <si>
    <t>9.</t>
  </si>
  <si>
    <t>10.</t>
  </si>
  <si>
    <t>11.</t>
  </si>
  <si>
    <t>12.</t>
  </si>
  <si>
    <t>15.</t>
  </si>
  <si>
    <t>16.</t>
  </si>
  <si>
    <t>17.</t>
  </si>
  <si>
    <t>U cijene mora biti uračunat sav potreban rad i materijal za izradu kompletnih stavki troškovnika, svi potrebni prijevozi i prijenosi, uskladištenja, skele, dizalice, unutarnje i vanjske komunikacije na radilištu, te faktori radne snage i poslovanja tvrtke Ponuditelja.</t>
  </si>
  <si>
    <t>OSTALI RADOVI</t>
  </si>
  <si>
    <t>UKUPNO OSTALI RADOVI</t>
  </si>
  <si>
    <t>REKAPITULACIJA</t>
  </si>
  <si>
    <t>UKUPNO:</t>
  </si>
  <si>
    <t>PDV 25%</t>
  </si>
  <si>
    <t>UKUPNO S PDV-om:</t>
  </si>
  <si>
    <t>B. PARAVIĆ, dipl.ing.str</t>
  </si>
  <si>
    <t xml:space="preserve">U cijene nije uračunat PDV. </t>
  </si>
  <si>
    <t>1. TROŠKOVNIK IZGRADNJE</t>
  </si>
  <si>
    <t>22.</t>
  </si>
  <si>
    <t>18.</t>
  </si>
  <si>
    <t>19.</t>
  </si>
  <si>
    <t>20.</t>
  </si>
  <si>
    <t>21.</t>
  </si>
  <si>
    <t>23.</t>
  </si>
  <si>
    <t>24.</t>
  </si>
  <si>
    <t>Ovaj troškovnik odnosno specifikacija opreme, materijala i radova izrađen je temeljem gore navedenog projekta.</t>
  </si>
  <si>
    <t>Gotovost svake pojedinačne stavke obrađene u troškovniku je do njezine potvrde od strane nadzornog inženjera, odnosno Investitora.</t>
  </si>
  <si>
    <t>INSTALACIJA VENTILACIJE</t>
  </si>
  <si>
    <t>25.</t>
  </si>
  <si>
    <t>26.</t>
  </si>
  <si>
    <t>27.</t>
  </si>
  <si>
    <t>28.</t>
  </si>
  <si>
    <t>29.</t>
  </si>
  <si>
    <t>30.</t>
  </si>
  <si>
    <t>31.</t>
  </si>
  <si>
    <t>32.</t>
  </si>
  <si>
    <t>33.</t>
  </si>
  <si>
    <t>13.</t>
  </si>
  <si>
    <t>14.</t>
  </si>
  <si>
    <t xml:space="preserve">Napomena: Važeće norme navedene su u troškovniku jer su priznata mjera za određivanje kvalitete materijala i radova. Svaki puta kada se u troškovniku spominje određena norma podrazumijeva se da kraj iste stoji izraz „ili jednakovrijedno“.
</t>
  </si>
  <si>
    <t>Građevina:</t>
  </si>
  <si>
    <t>Uzorak: tip Al 1 vel. 425x75 mm, proizvod SCHAKO, Njemačka.</t>
  </si>
  <si>
    <t>m2</t>
  </si>
  <si>
    <t>m3</t>
  </si>
  <si>
    <t>m1</t>
  </si>
  <si>
    <t>Dobava, nasipavanje, nabijanje i planiranje tamponskog sloja nabijenog šljunka granulacije 0-63mm u sloju debljine minimalno 15 cm ispod podne ploče betonskog okna. Nasipavanje izvršiti na prethodno pripremljenu i isplaniranu površinu iskopa. Obračun po m3.</t>
  </si>
  <si>
    <t>Beton</t>
  </si>
  <si>
    <t>Armatura (aproksimativno 50kg/m3)</t>
  </si>
  <si>
    <t>Oplata</t>
  </si>
  <si>
    <t>OTVOR OT-1</t>
  </si>
  <si>
    <t>komad</t>
  </si>
  <si>
    <t xml:space="preserve">Rezanje i uklanjanje pokrovne armirano-betonske ploče okna OT1 dijamantnom pilom ili štemanjem. Dimenzije ploče 1.45cm x 70cm i debljine 10 cm. Uklanjanje obaviti pažljivo kako nebi došlo do oštećenja fasade glavnog objekta.   U stavci je uključen utovar, odvoz i istovar materijala od rezanja na deponiju do 10km. U cijenu je uključen sav potreban rad, alat i materijal. Obračun po m3 uklonjenje ploče.
</t>
  </si>
  <si>
    <t>Armatura (aproksimativno 70kg/m3)</t>
  </si>
  <si>
    <t xml:space="preserve">Rezanje - proširenje postojećeg otvora oznake OT1 u armiranobetonskom zidu  dijamantnom pilom. Po potrebi otvor širiti štemanjem uz ploču prizemlja. Otvor dimenzija 110cm x 55cm u armiranobetonskom zidu debljine 20cm. Otvor izvesti na poziciji prema tehničkom projektu.  U stavci je uključen utovar, odvoz i istovar materijala od rezanja na deponiju do 10km. U cijenu je uključen sav potreban rad, alat i materijal. Obračun po m' rezanja otvora.
</t>
  </si>
  <si>
    <t>Nabava, doprema i oblaganje zidova okna sa vanjske strane keramičkim pločicama veličine i uzorka prema izboru investitora u vodootpornom ljepilu. Fuge trebaju imati iste širine od 1mm na svim mjestima, i zatvaraju se masom za fugiranje otpornom na gljivice i plijesan. U cijenu je uključen sav potreban rad i materijal te transport. Obračun po m2.</t>
  </si>
  <si>
    <t>Nabava, doprema i ugradnja rešetke u vanjski otvor okna oznake OT1. Dimenzije rešetke 115 cm x 50 cm. Prije nabave izmjeriti točne dimenzije novoizvedenog otvora te prema potrebi korigirati dimenzije rešetke. U cijenu je uključen sav potreban rad i materijal te transport. Obračun po komadu.</t>
  </si>
  <si>
    <t>Saniranje kamene fasadne obloge oko novoizvedenog otvora.  U cijenu uključen sav potreban materijal i rad te dodatni sitni popravci okolo novoizvedenog otvora. Obračun po kompletu.</t>
  </si>
  <si>
    <t>komplet</t>
  </si>
  <si>
    <t>OTVOR OT-2</t>
  </si>
  <si>
    <t xml:space="preserve">Rezanje otvora oznake OT2 u armiranobetonskom zidu  dijamantnom pilom. Otvor dimenzija 125cm x 65cm u armiranobetonskom zidu debljine 20cm. Otvor izvesti na poziciji prema tehničkom projektu. U stavci je uključen utovar, odvoz i istovar materijala od rezanja na deponiju do 10km. U cijenu je uključen sav potreban rad, alat i materijal. Obračun po m' rezanja otvora.
</t>
  </si>
  <si>
    <t>Izvedba armiranobetonske podne ploče okna debljine minimalno 15 cm od betona klase C25/30 armirana mrežama Q-188. Stavka obuhvaća nabavku, izradu i ugradnju armature i betona zajedno sa potrebnom oplatom; vibriranja za vrijeme betoniranja, njegu betona.  Armatura rebrasta i mrežasta B500B, očišćena od hrđe, izrezana i savijena na mjeru. U jediničnoj cijeni obuhvatiti sav potreban rad, materijal, alat i mehanizaciju potrebnu za izvođenje, sve sa uključenim faktorom indirektnih troškova.    Obračun po m3 ugrađenog betona, m2 oplate i kg armature.</t>
  </si>
  <si>
    <t>Izvedba armiranobetonskih zidova okna debljine minimalno 15 cm od betona klase C25/30 sa mrežama Q-226. Stavka obuhvaća nabavku, izradu i ugradnju armature i betona zajedno sa potrebnom oplatom; vibriranja za vrijeme betoniranja, njegu betona.  Armatura rebrasta i mrežasta B500B, očišćena od hrđe, izrezana i savijena na mjeru. U jediničnoj cijeni obuhvatiti sav potreban rad, materijal, alat i mehanizaciju potrebnu za izvođenje, sve sa uključenim faktorom indirektnih troškova.    Obračun po m3 ugrađenog betona, m2 oplate i kg armature.</t>
  </si>
  <si>
    <t>Izvedba armiranobetonske gornje ploče okna debljine minimalno 10 cm od betona klase C25/30 sa mrežama Q-226. Stavka obuhvaća nabavku, izradu i ugradnju armature i betona zajedno sa potrebnom oplatom; vibriranja za vrijeme betoniranja, njegu betona.  Armatura rebrasta i mrežasta B500B, očišćena od hrđe, izrezana i savijena na mjeru. U jediničnoj cijeni obuhvatiti sav potreban rad, materijal, alat i mehanizaciju potrebnu za izvođenje, sve sa uključenim faktorom indirektnih troškova.    Obračun po m3 ugrađenog betona, m2 oplate i kg armature.</t>
  </si>
  <si>
    <t xml:space="preserve">Nasipavanje iskopanog materijala okolo izvedenog betonskog okna. U stavci je uključen sav potreban materijal i rad. Količine su približne a stvarne količine/radove potrebno je utvrditi nakon iskopa.  Obračun po m3 materijala u sraslom stanju. </t>
  </si>
  <si>
    <t>115cm x 50 cm</t>
  </si>
  <si>
    <t>125cm x 50 cm</t>
  </si>
  <si>
    <t>40cm x 50 cm</t>
  </si>
  <si>
    <t>Saniranje fasadne obloge oko novoizvedenog okna oznake OT-2.  U cijenu uključen sav potreban materijal i rad te dodatni sitni popravci okolo novoizvedenog otvora. Obračun po kompletu.</t>
  </si>
  <si>
    <t>Nabava, doprema i ugradnja rešetki u vanjske otvore okna oznake OT-2. Dimenzije rešetke 125 cm x 50 cm i  40cm x 50cm. Prije nabave izmjeriti točne dimenzije novoizvedenog otvora te prema potrebi korigirati dimenzije rešetke. U cijenu je uključen sav potreban rad i materijal te transport. Obračun po komadu.</t>
  </si>
  <si>
    <t>Nabava, doprema i oblaganje zidova okna oznake OT-2 sa vanjske strane keramičkim pločicama veličine i uzorka prema izboru investitora u vodootpornom ljepilu. Fuge trebaju imati iste širine od 1mm na svim mjestima, i zatvaraju se masom za fugiranje otpornom na gljivice i plijesan. U cijenu je uključen sav potreban rad i materijal te transport. Obračun po m2.</t>
  </si>
  <si>
    <t>Izvedba i ugradnja predgotovljenog nadvoja POROTHERM TIP D4 proizvodne duljine 200cm i visine 25cm radi osiguranja nosivosti opečnog zida prije izvedbe otvora OT3. Na osloncima nadvoja izvesti podložni beton.  stavci je uključen utovar, odvoz i istovar materijala od otvaranja zida na deponiju do 10km U cijenu uključen sav potreban materijal i rad te potrebna skela. Obračun po m1.</t>
  </si>
  <si>
    <t>OTVOR OT-3</t>
  </si>
  <si>
    <t xml:space="preserve">Rezanje otvora oznake OT3 u armiranobetonskom zidu  dijamantnom pilom. Otvor dimenzija 165cm x 90cm u armiranobetonskom zidu debljine 25cm. Otvor izvesti na poziciji prema tehničkom projektu. U stavci je uključen utovar, odvoz i istovar materijala od rezanja na deponiju do 10km. U cijenu je uključen sav potreban rad, alat i materijal. Obračun po m' rezanja otvora.
</t>
  </si>
  <si>
    <t>Nabava, doprema i ugradnja protukišne rešetke u vanjski otvor okna oznake OT3. Dimenzije rešetke 1600 mm x 840 mm. Prije nabave izmjeriti točne dimenzije novoizvedenog otvora te prema potrebi korigirati dimenzije rešetke. U cijenu je uključen sav potreban rad i materijal te transport. Obračun po komadu.</t>
  </si>
  <si>
    <t>1600mm x 840mm</t>
  </si>
  <si>
    <t>OTVOR OT-4</t>
  </si>
  <si>
    <t>Otvaranje otvora oznake OT3 dimenzija 165cmx90cm u nosivom opečnom zidu. Otvaranje zida izvršiti nakon postavljenog predgotovljenog nadvoja. U stavci je uključen utovar, odvoz i istovar materijala od otvaranja zida na deponiju do 10km U cijenu uključen sav potreban materijal i rad. Obračun po m2.</t>
  </si>
  <si>
    <t>Izvedba armiranobetonskog serklaža na postojećim zidovima okna oznake OT1 radi povećanja visine zajedno sa pokrovnom armiranobetonskom pločom od betona klase C25/30. Serklaž armirati sa 4 fi10 šipkama i vilicama fi6 na 20 cm. AB pokrovnu ploču armirati sa Q-226 mrežom. Ukupno poveĆanje visine okna mora iznositi 15cm a debljina serklaža iznosi 15 cm. Pokrovna ploča dimenzija 70cm x 145cm  iznosi 10 cm. Stavka obuhvaća nabavku, izradu i ugradnju armature i betona zajedno sa potrebnom oplatom; vibriranja za vrijeme betoniranja, njegu betona.  Armatura rebrasta i mrežasta B500B, očišćena od hrđe, izrezana i savijena na mjeru. U jediničnoj cijeni obuhvatiti sav potreban rad, materijal, alat i mehanizaciju potrebnu za izvođenje, sve sa uključenim faktorom indirektnih troškova.    Obračun po m3 ugrađenog betona, m2 oplate i kg armature.</t>
  </si>
  <si>
    <t>Demontaža (skidanje) završne obloge poda od keramičkih pločica u vanjskom prostoru namjenjenom za izgradnju okna oznake OT-2 za strojarske instalacije. U cijenu je uključen sav potreban rad i materijal. Utovar, odvoz i istovar na lokaciju (deponiju) do 10 km. Obračun po m2 skinute obloge od keramičkih pločica.</t>
  </si>
  <si>
    <t xml:space="preserve">Široki strojni iskop zemlje IV.kategorije za izgradnju betonskog okna za strojarske instalacije uz postojeći zid objekta dubine 1,20m. Iskop treba izvoditi pažljivo da ne dođe do oštećenja fasade ili podrumskog zida I čepičaste hidroizolacije glavnog objekta, prema presjeku konstrukcije iz tehničkog projekta. Dio iskopanog materijala će služiti za nasipavanje nakon izvedenog okna. U stavci je uključen utovar i odvoz materijala na gradsku deponiju udaljenosti do 10 km. Količine su približne a stvarne količine/radove potrebno je utvrditi nakon iskopa. Obračun po m3 iskopanog materijala u sraslom stanju </t>
  </si>
  <si>
    <t>tekuća hidroizolacija</t>
  </si>
  <si>
    <t>čepičasta folija</t>
  </si>
  <si>
    <t xml:space="preserve">Nabava, doprema i ugradnja vertikalne hidroizolacijske membrane i zaštitne čepičaste folije na zidove okna OT-2.  Ugrađuje se tekuća hidroizolacija - dvokomponentni visoko fleksibilni cementni mort. Izvodi se u dva sloja ukupne debljine minimalno 2mm - potrošnja 4,5kg/m2. U cijenu uključen sav potreban materijal i rad. Obračun po m2. </t>
  </si>
  <si>
    <t>Nabava, doprema i ugradnja vertikalne hidroizolacijske membrane i zaštitne čepičaste folije na podrumski zid glavnog objekta uz okno oznake OT-2 u slučaju oštećenja pri izvedbi okna. U cijenu uključen sav potreban materijal i rad te sitni popravci. Obračun paušal.</t>
  </si>
  <si>
    <t>paušal</t>
  </si>
  <si>
    <t>PRATEĆI GRAĐEVINSKI RADOVI</t>
  </si>
  <si>
    <t>2023-21/IZ</t>
  </si>
  <si>
    <t>PLAVA LAGUNA d.d.</t>
  </si>
  <si>
    <t>RADE KONČARA 12, 52440 POREČ</t>
  </si>
  <si>
    <t>OIB: 57444289760</t>
  </si>
  <si>
    <t>STROJARNICA HOTELA SOL GARDEN - VENTILACIJA</t>
  </si>
  <si>
    <t>Lokacija:</t>
  </si>
  <si>
    <t>KATORO 19, 52470 UMAG</t>
  </si>
  <si>
    <t>Vrsta projekta:</t>
  </si>
  <si>
    <t>Faza izrade:</t>
  </si>
  <si>
    <t>IZVEDBENI PROJEKT</t>
  </si>
  <si>
    <t>RIJEKA, lipanj 2023.</t>
  </si>
  <si>
    <t>DEMONTAŽNI RADOVI</t>
  </si>
  <si>
    <t>Demontaža postojećih zračnih kanala svih ventilacijskih sustava ugostiteljskog prostora unutar ugostiteljskog objekta kao i u vanjskom prostoru. U cijeni uračunata demontaža pripadajućeg ovjesa, izolacije te pripadajućih distribucijskih otvora, vanjskih rešetki i sl. Predvidjeti iznošenje iz građevine te transport na deponij ili reciklažno dvorište. Investitoru dostaviti povrdu o zbrinjavanju na deponiju ili reciklažnom dvorištu. Sve radove usuglasiti s nadzornim inženjerom. Obavezan uvid na licu mjesta. Obračunati rad, materijal i transport.</t>
  </si>
  <si>
    <t>Obračun prema stvarno izvedenim količinama (procjenjenja težina kanala)</t>
  </si>
  <si>
    <t>UKUPNO DEMONTAŽNI RADOVI</t>
  </si>
  <si>
    <t>STROJARSKI RADOVI</t>
  </si>
  <si>
    <t>1.1.</t>
  </si>
  <si>
    <t>Dodatna oprema za funkcionalnu ugradnju/rad ventilatora:</t>
  </si>
  <si>
    <t>Maksimalna temp. transportnog zraka:
55°C (konstantno)</t>
  </si>
  <si>
    <t>Napon: 1 x 230 V / 50 Hz</t>
  </si>
  <si>
    <t>Izolacijska klasa motora: F</t>
  </si>
  <si>
    <t>Klasa kućišta motora: IP44</t>
  </si>
  <si>
    <t>Uzorak: tip Al 1 vel. 525x75 mm, proizvod SCHAKO, Njemačka.</t>
  </si>
  <si>
    <t>Uzorak: tip Al 5 vel. 625x125 mm, proizvod SCHAKO, Njemačka.</t>
  </si>
  <si>
    <t>Uzorak: tip Al 5 vel. 1.225x225 mm, proizvod SCHAKO, Njemačka.</t>
  </si>
  <si>
    <t>dimenzije mrežice cca. 1.000x500 mm</t>
  </si>
  <si>
    <t>Uzorak: tip HKP-180, vel. 252x201 mm, proizvod SCHAKO, Njemačka.</t>
  </si>
  <si>
    <t>UKUPNO INSTALACIJA VENTILACIJE</t>
  </si>
  <si>
    <t>1.2.</t>
  </si>
  <si>
    <t>Dobava i ugradnja tlačno/odsisne ventilacijske rešetke iz eloksiranog aluminija sa prednjim horizontalnim istrujnim usmjeravajućim lamelama, komplet s ovjesnim, pričvrsnim i brtvenim priborom, ugradbenim okvirom i protuokvirom.  Izbor boje rešetke (RAL) prema želji projektanta interijera.</t>
  </si>
  <si>
    <t>Uzorak: tip Al 1 vel. 825x225 mm, proizvod SCHAKO, Njemačka.</t>
  </si>
  <si>
    <t>Dobava i ugradnja tlačno/odsisne ventilacijske rešetke iz eloksiranog aluminija sa prednjim horizontalnim istrujnim usmjeravajućim lamelama i regulacijskim šiberom, komplet s ovjesnim, pričvrsnim i brtvenim priborom, ugradbenim okvirom i protuokvirom. Izbor boje rešetke (RAL) prema želji projektanta interijera.</t>
  </si>
  <si>
    <t>Uzorak: tip Al 5 vel. 325x125 mm, proizvod SCHAKO, Njemačka.</t>
  </si>
  <si>
    <t>Uzorak: tip Al 5 vel. 825x325 mm, proizvod SCHAKO, Njemačka.</t>
  </si>
  <si>
    <t>Uzorak: tip Al 5 vel. 1.025x325 mm, proizvod SCHAKO, Njemačka.</t>
  </si>
  <si>
    <t>Uzorak: tip Al 5 vel. 1.225x125 mm, proizvod SCHAKO, Njemačka.</t>
  </si>
  <si>
    <t>Uzorak: tip ALAS-Alu vel. 1.600x840 mm, proizvod SCHAKO, Njemačka.</t>
  </si>
  <si>
    <t>Dobava i ugradnja vanjskih zaštitinih mrežica iz eloksiranog aluminija za ugradnju na usise svježeg i ispuhe otpadnog zraka ventilatora. U cijenu uračunat sav ovjesni, pričvrsni i brtveni pribor.</t>
  </si>
  <si>
    <t>dimenzije mrežice cca. 1.200x600 mm</t>
  </si>
  <si>
    <t>Uzorak: tip HKP-180, vel. 449x252mm, proizvod SCHAKO, Njemačka.</t>
  </si>
  <si>
    <t>Uzorak: tip HKP-180, vel. 503x357 mm, proizvod SCHAKO, Njemačka.</t>
  </si>
  <si>
    <t>Uzorak: tip HKP-180, vel. 503x400 mm, proizvod SCHAKO, Njemačka.</t>
  </si>
  <si>
    <t>Uzorak: tip HKP-180, vel. 797x357 mm, proizvod SCHAKO, Njemačka.</t>
  </si>
  <si>
    <t>Dobava i ugradnja ventilacijskih kanala od P3 - Piral HD Hydrotec 15HE21 panela obloženih s poliesterskim filmom. Kanali se izrađuju  od panela od poliuretanske pjene gustoće 52 Kg/m3, debljine 20,5 mm, obostrano obloženih s 80 µm debelim kaširanim aluminijem. Aluminij je obostrano zaštićen sa 13 µm debelim korozivno otpornim slojem poliestera. Paneli iz koji se izrađuju ventilacijski kanali su namjenjeni za ugradnju u prostore sa agresivnom atmosferom tj. bazenskom vodom. Stavka uključuje sve prijelazne komade, koljena i skretne lopatice, te dodatna ukrućenja za kanale iznad 500 mm. U jediničnu cijenu su uključene spojnice, prirubnice, spojni elementi te elementi za brtvljenje kao i ovjes sekcija kanala.</t>
  </si>
  <si>
    <t>U cijenu uračunata priprema i CNC rezanje panela, ljepila i katalizatori ljepila, ljepljiva traka za pokrivanje svih mjesta rezova pri izradi stranica kanala, kutnici za učvršćenja kuteva, sredstvo za brtvljenje rubova kanala, prirubnice za izvođenje nevidljivih spojeva sastoje se od 2 profila koji se postavljaju na krajeve kanala i bajuneta za povezivanje njih u jedan spoj, kutnici za nevidljive prirubnice, ljepilo za spajanje profila i kanala, brtva za ugradnju između dva rastavljiva spoja, F-profil za spoj predizoliranih kanala na elemente instalacije klimatizacije koji imaju prirubnicu od pocinčanog lima za spoj na druge elemente, kutnici za spajanje s F-profilima, profil za spoj pravokutnog odvojka na glavni kanal prema sustavu, usmjerivača zraka za ugradnju u koljena izrađena iz predizoliranih kanala komplet s pločicom za fiksiranje, profiliranim diskom i samonareznim vijkom , nosači usmjerivača zraka, komplet s pločicom za fiksiranje, profiliranim diskom i samonareznim vijkom, sklop za ojačanje koji se sastoji od od križnih komada, štapova i kompleta za spoj na kanal, te priključnice za ventilacijske rešetke i okrugle priključnice.</t>
  </si>
  <si>
    <t xml:space="preserve">Dobava i ugradnja PVC ventilacijskih cijevi za spoj odsisnih ventilatora u prostorijama sa kamikalijama na postojeće PVC ventilacijske odvode. U cijenu uračunata izrada i ugradnja koljena, redukcija i ostalih potrebnih fazonskih komada te spojni i brtveni materijal i pribor. Sve izrađeno prema </t>
  </si>
  <si>
    <t>UKUPNO STROJARSKI RADOVI</t>
  </si>
  <si>
    <t>Pripremno - završni radovi, transport opreme i materijala, sav potreban prijevoz i prijenos, uskladištenja, skele, dizalice, unutarnje i vanjske komunikacije na radilištu, sitni potrošni materijal koji nije posebno specificiran, te usklađivanje s ostalim sudionicima izvođenja.</t>
  </si>
  <si>
    <t>Usluge ovlaštenih servisera uređaja i opreme obuhvaćene u specifikaciji materijala i radova.</t>
  </si>
  <si>
    <t>Potrebna ispitivanja nepropusnost svih sustava ventilacije, balansiranje sustava, ispitivanje funkcionalnosti svakog elementa sustava kao i cijelog sustava te probni pogon. Obvezna izrada pisanog izvješća o postignutim rezultatima od strane ovlaštene organizacije.</t>
  </si>
  <si>
    <t>Sitno štemanje i probijanje te ostala građevinska pripomoć.</t>
  </si>
  <si>
    <t>Čišćenje gradilišta tijekom radova kao i završno detaljno čišćenje nakon završetka radova, odvoženje viška materijala i smeća na deponij te plaćanje usluga deponija.</t>
  </si>
  <si>
    <t>1.3.</t>
  </si>
  <si>
    <t>Dobava i ugradnja toplinski i zvučno izoliranog modularnog kanalnog  ventilatora, sa unazad zakrivljenim lopaticama ventilatorskog kola od visokokvalitetnog aluminija, pogonjen visokoučinkovitim elektro motorom sa vanjskim rotorom u AC tehnologiji, vrlo niskog nivoa zvučnog tlaka. 
Vanjsko kućište izrađeno je od aluminijskog okvira sa kutnim spojevima od fiberglasa (PA6), visokotporno na trešnju i vibracije. Dvopanelno kućište izrađeno je od galvanski zaštičenog čelika, izolirano mineralnom vunom debljine 30 mm. Vanjski paneli imaju mogućnost uklanjanja, te se na taj način omogućuje izbor smjera zračnog toka (90°, 180°). Brzinska regulacija izvodi se preko frekvencijskog regulatora. 
U cijenu uključen sav ovjesni, stezni i pričvrsni pribor.</t>
  </si>
  <si>
    <t>Napon: 3 x 400 V / 50 Hz</t>
  </si>
  <si>
    <t>Snaga: 5,15 kW</t>
  </si>
  <si>
    <t>Jakost struje: 8,3 A</t>
  </si>
  <si>
    <t>Maksimalna temp. transportnog zraka:
70°C (konstantno)</t>
  </si>
  <si>
    <t>Nivo zvučnog pritiska na 3 m: 48 dB(A)</t>
  </si>
  <si>
    <t>Maksimalna temp. transportnog zraka:
40°C (konstantno)</t>
  </si>
  <si>
    <t>Težina: 161,5 kg</t>
  </si>
  <si>
    <t>Dimenzije DxŠxV: 1.020 x 1.020 x 1.020 mm</t>
  </si>
  <si>
    <t>Klasa kućišta motora: IP55</t>
  </si>
  <si>
    <t>Frekvencijski regulator broja okretaja: VLT FC101 5,5 kW</t>
  </si>
  <si>
    <t>Fleksibilni priključak: FGV 100/916-916</t>
  </si>
  <si>
    <t>Antivibracijski postavni set: SD-MUB</t>
  </si>
  <si>
    <t>Servisna sklopka: REV-5POL/05-7.5</t>
  </si>
  <si>
    <t>Uzorak: tip MUB 100 630D4-L EC MULTIBOX, proizvod SYSTEMAIR, Švedska.</t>
  </si>
  <si>
    <t>Raspoloživi pad tlaka (max): 665 Pa</t>
  </si>
  <si>
    <t>Dobava i ugradnja odsisnog centrifugalnog ventilatora za namjenu odsisa agresivnih medija kao što su korozivni plinovi ili zrak kontaminiran agresivnim elementima proizvodno/servisnog procesa.
Visoko učinkovit motor niskog nivoa zvučnog pritiska pozicioniran je  izvan toka struje zraka i brzinski reguliran. Pozicija kućišta lako je prilagodljiva. Ventilatorsko kolo i izrađeno je od PP materijala, sa efektivnom geometrijom lopatica. Postolje/nosiva konstrukcija je izrađeno od galvanski zaštičenog čeličnog lima, naknadno plastificirano. Brzinska regulacija izvodi se preko frekvencijskog regulatora. Uključena PTC motorna zaštita. U cijenu uključen sav ovjesni, stezni i pričvrsni pribor.</t>
  </si>
  <si>
    <t>Snaga: 4,2 kW</t>
  </si>
  <si>
    <t>Jakost struje: 7,8 A</t>
  </si>
  <si>
    <t>Nivo zvučnog pritiska na 3 m: 64 dB(A)</t>
  </si>
  <si>
    <t>Težina: 130,9 kg</t>
  </si>
  <si>
    <t>Uzorak: tip PRF 450D4, proizvod SYSTEMAIR, Švedska.</t>
  </si>
  <si>
    <t>Fleksibilni priključak: ASS-P 450</t>
  </si>
  <si>
    <t>Gravitacijska zaklopka: VKS-P 450</t>
  </si>
  <si>
    <t>Antivibracijske gumene podloge: SD rubber mount</t>
  </si>
  <si>
    <t>Raspoloživi pad tlaka (max): 730 Pa</t>
  </si>
  <si>
    <t>Dimenzije DxŠxV: 1.274 x 1.047 x 1.417 mm</t>
  </si>
  <si>
    <t>Raspoloživi pad tlaka (max): 840 Pa</t>
  </si>
  <si>
    <t>Snaga: 0,196 kW</t>
  </si>
  <si>
    <t>Jakost struje: 0,73 A</t>
  </si>
  <si>
    <t>Težina: 14,5 kg</t>
  </si>
  <si>
    <t>Fleksibilni priključak: ASS-P 160</t>
  </si>
  <si>
    <t>Gravitacijska zaklopka: VKS-P 160</t>
  </si>
  <si>
    <t>Frekvencijski regulator broja okretaja: VLT FC101 1,5 kW</t>
  </si>
  <si>
    <t>Uzorak: tip PRF 160D4, proizvod SYSTEMAIR, Švedska.</t>
  </si>
  <si>
    <t>Raspoloživi pad tlaka (max): 160 Pa</t>
  </si>
  <si>
    <t>Dimenzije DxŠxV: 476 x 414 x 530 mm</t>
  </si>
  <si>
    <t>Raspoloživi pad tlaka (max): 200 Pa</t>
  </si>
  <si>
    <t>Dobava i ugradnja kompaktnog, okruglog kanalnog ventilatora na pogon visokoučinkovitim EC motorom sa vanjskim rotorom za uštedu energije, zrakonepropusnog kućišta (klasa C, sukladno EN12237:2003), proizvedenog od laganog kompozitnog materijala niskog nivoa zvučnog pritiska  za ugradnju na okrugli ventilacijski kanal.  Montaža na okrugli kanal vrši se pomoću kanalskih obujmica FK, koje umanjuju prijenos vibracija uzduž kanala. Ventilator se može ugraditi u bilo kojem položaju i ne zahtjeva dodatno održavanje. Rotor ima aerodinamično optimizirane lopatice , te je statično i dinamično uravnotežen. Uređaj ima ugrađen termički kontakt sa električnim resetom za zaštitu motora sukladno EN 60335-2-80. Brzinska regulacija je moguća od 0-100% sa bezstupanjskim regulatorom. ErP 2016, ErP 2018 ispunjava, bez izuzetaka. U cijenu uključen sav ovjesni, stezni i pričvrsni pribor.</t>
  </si>
  <si>
    <t>Snaga: 0,117 kW</t>
  </si>
  <si>
    <t>Jakost struje: 0,92 A</t>
  </si>
  <si>
    <t>Raspoloživi pad tlaka: 120 Pa</t>
  </si>
  <si>
    <t>Nivo zvučnog pritiska na 3 m: 50 dB(A)</t>
  </si>
  <si>
    <t>Težina: 2,04 kg</t>
  </si>
  <si>
    <t>Izolacijska klasa motora: B</t>
  </si>
  <si>
    <t>Bezstupanjski brzinski regulator broja okretaja: 0-10V SYSTEMAIR MTP10, 10K</t>
  </si>
  <si>
    <t>Pričvrsna spona: FK 200 (2 kom.)</t>
  </si>
  <si>
    <t>Uzorak: tip PRIO 200 EC , proizvod SYSTEMAIR, Švedska.</t>
  </si>
  <si>
    <t>Dimenzije DxŠxV: 249 x 245 x 227 mm</t>
  </si>
  <si>
    <t>UKUPNO PRATEĆI GRAĐEVINSKI RADOVI</t>
  </si>
  <si>
    <t xml:space="preserve">Demontaža (skidanje) završne obloge zidova od keramičkih pločica na oknu oznake OT1. U cijenu je uključen sav potreban rad i materijal. Utovar, odvoz i istovar na lokaciju (deponiju) do 10 km. Obračun po m2 skinute obloge od keramičkih pločica.
</t>
  </si>
  <si>
    <t xml:space="preserve">Saniranje fasadne obloge oko novoizvedenog okna oznake OT-1.  U cijenu uključen sav potreban materijal i rad te dodatni sitni popravci okolo novoizvedenog okna. Obračun po kompletu.
</t>
  </si>
  <si>
    <t xml:space="preserve">Ručno planiranje dna iskopa za podnu ploču okna na horizontalu sa točnošću +/- 2cm i utovar isopanog materijala u ručna kolica (prijevoz na gradilišnu deponiju do 50m). Obračun po m2 isplanirane površine.
</t>
  </si>
  <si>
    <t xml:space="preserve">Nabava, doprema i ugradnja horizontalne hidroizolacijske membrane na podnu ploču okna OT-2.  Ugrađuje se tekuća hidroizolacija - dvokomponentni visoko fleksibilni cementni mort. Izvodi se u dva sloja ukupne debljine minimalno 2mm - potrošnja 4,5kg/m2. U cijenu uključen sav potreban materijal i rad.  Obračun po m2.
 </t>
  </si>
  <si>
    <t xml:space="preserve">Nabava, doprema i oblaganje vanjske terase oko novoizvedenog okna oznake OT-2 keramičkim pločicama veličine i uzorka iste ili slične uklonjenima u vodootpornom ljepilu. Fuge trebaju imati iste širine od 1mm na svim mjestima, i zatvaraju se masom za fugiranje otpornom na gljivice i plijesan. U cijenu je uključen sav potreban rad i materijal te transport. Obračun po m2.
</t>
  </si>
  <si>
    <t>Jed. cijena (€)</t>
  </si>
  <si>
    <t>Ukupna cijena (€)</t>
  </si>
  <si>
    <t xml:space="preserve">Demontaža postojećeg odsisnog kanalnog ventilatora prostora toplinske podstanice ugrađenog pod stropom toplinske podstanice. Predvidjeti transport na deponij ili reciklažno dvorište. Investitoru dostaviti povrdu o zbrinjavanju na deponiju ili reciklažnom dvorištu. Sve radove usuglasiti s nadzornim inženjerom. Obavezan uvid na licu mjesta. Obračunati rad, materijal i transport. </t>
  </si>
  <si>
    <t>Dimenzije cca. DxŠxV: 600 x 900 x 600 mm</t>
  </si>
  <si>
    <t xml:space="preserve">Demontaža postojeće protupožarne zaklopke odsisnog kanalnog ventilatora toplinske podstanice ugrađene pod stropom ulaznih vrata podstanice. Predvidjeti transport na deponij ili reciklažno dvorište. Investitoru dostaviti povrdu o zbrinjavanju na deponiju ili reciklažnom dvorištu. Stavka uključuje električno otpajanje elektromotora protupožarne klapne. Sve radove usuglasiti s nadzornim inženjerom. Obavezan uvid na licu mjesta. Obračunati rad, materijal i transport. </t>
  </si>
  <si>
    <t>Pribavljanje certifikata i dokaza kakvoće, izjava o sukladnosti, jamstvenih listova za svu ugrađenu opremu i materijale te sva potrebna zakonska ispitivanja i mjerenja (buka, mikroklima, broj izmjena zraka, temperature i sl.) i inspekcijski pregledi nakon izvedbe radova.</t>
  </si>
  <si>
    <t xml:space="preserve">Dobava i ugradnja vanjske fiksne protukišne rešetke iz eloksiranog aluminija, komplet s ugradbenim okvirom i zaštitnom mrežicom. U cijenu uračunat sav ovjesni, pričvrsni i brtveni pribor.
</t>
  </si>
  <si>
    <t>PRATEĆI ELEKTRO RADOVI</t>
  </si>
  <si>
    <t>UKUPNO PRATEĆI ELEKTRO RADOVI</t>
  </si>
  <si>
    <t>Izrada i postava kamene ploče uzorka po izboru investitora na gornju armiranobetonsku ploču okna OT1 debljine 2.5 cm i dimenzija 80cm x 150cm obrađen poliranjem sa okapnicom sa donje strane prema rešetki. Gornja ploha klupčice je u nagibu 1%. Kamena ploča se postavlja u HI mortu. U cijenu je uključen sav potreban rad i materijal, dobava i transport. Obračun po m2.</t>
  </si>
  <si>
    <t xml:space="preserve">Izrada i postava kamene ploče uzorka po izboru investitora na gornju armiranobetonsku ploču okna OT2 debljine 2.5 cm i dimenzija 80cm x 165cm obrađenih poliranjem sa okapnicom sa donje strane prema rešetki. Gornja ploha klupčice je u nagibu 1%. Kamena ploča se postavlja u HI mortu. U cijenu je uključen sav potreban rad i materijal, dobava i transport. Obračun po m2.
</t>
  </si>
  <si>
    <t>OSTALI OTVORI  ZA ELEKTROINSTALACIJE</t>
  </si>
  <si>
    <t>U SLUČAJU ZIDA OD OPEKE</t>
  </si>
  <si>
    <t xml:space="preserve">Skidanje kamene fasadne obloge na armiranobetonskom zidu na mjestu planiranog otvora oznake OT-3 za strojarske instalacije dimenzija cca 200cm x 130cm. U stavci je uključen utovar, odvoz i istovar materijala nastalog od skidanja na deponiju do 10km U cijenu uključen sav potreban materijal i rad. Obračun po m2.
</t>
  </si>
  <si>
    <t>PRIPREMNI RADOVI</t>
  </si>
  <si>
    <t>Obilazak gradilišta sa prestavnicima tehničke i službe investitora radi utvrđivanja detaljnih činjenica o postojećem stanju elektroinstalacija, priključnim točkama i slično.</t>
  </si>
  <si>
    <t>Inervencija unutar postojeće razvodnog ormara tlocrtne oznake "RBAZ1"</t>
  </si>
  <si>
    <t>-</t>
  </si>
  <si>
    <t xml:space="preserve">grebenasta sklopka R-0-A 12 A, 3p, </t>
  </si>
  <si>
    <t>sva potrebna montažna i spojna oprema potrebna za ugradnju specificirane opreme u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</si>
  <si>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Inervencija unutar postojeće razvodnog ormara tlocrtne oznake "RBAZ2"</t>
  </si>
  <si>
    <t>instalacijski sklopnik, tropolni 3P, nazivne struje In=6A u kategoriji AC7a, nazivnog napona 250V, vrste kontakta 3NO, upravljački napon svitka 230-240V AC 50Hz</t>
  </si>
  <si>
    <t xml:space="preserve">grebenasta sklopka R-0-A 6 A, 3p, </t>
  </si>
  <si>
    <t>50mm</t>
  </si>
  <si>
    <t>100 mm</t>
  </si>
  <si>
    <t>Izvedba priključka ventilatora TV-01 na pripadni elektro razdjelnik tlocrtna oznake RBAZ1 kabelom FG16OR 4x2,5 mm2  prosječno 50m, polaganjem u instalacijske kanalice, sa spajanjem na oba kraja</t>
  </si>
  <si>
    <t>Izvedba priključka ventilatora OV-01 na pripadni elektro razdjelnik tlocrtna oznake RBAZ2 kabelom FG16OR 4x2,5 mm2 prosječno 20m, polaganjem u instalacijske kanalice, sa spajanjem na oba kraja</t>
  </si>
  <si>
    <t>Sastavni dio ovog troškovnika je izvedbeni projekt broj 2023-21/IZ-V Strojarski projekt-termotehničke instalacije, izrađen u tvrtki BProjekt d.o.o. iz Rijeke, kojeg se Ponuditelj mora pridržavati kod nuđenja, ugovaranja i izvođenja radova (vidjeti poglavlja Tehnički opis te Opći i tehnički uvjeti za izvođenje).</t>
  </si>
  <si>
    <t xml:space="preserve">tropolni zaštitni termomagnetski motorski prekidač, sa podesivom termičkom zaštitom 9,0-14A i zadanom magnetskom zaštitom, nazivne granične prekidne moći Icu&gt;100 kA u kategoriji AC-3 nazivnog napona 400/415 V, 50 Hz te sa prednjim pomoćnim kontaknim blokom za signalizaciju položaja N/O+N/C;
</t>
  </si>
  <si>
    <t xml:space="preserve">tropolni zaštitni termomagnetski motorski prekidač, sa podesivom termičkom zaštitom 6,0-10A i zadanom magnetskom zaštitom, nazivne granične prekidne moći Icu&gt;100 kA u kategoriji AC-3 nazivnog napona 400/415 V, 50 Hz te sa prednjim pomoćnim kontaknim blokom za signalizaciju položaja N/O+N/C;
</t>
  </si>
  <si>
    <t xml:space="preserve">instalacijski sklopnik, tropolni 3P, nazivne struje In=12A u kategoriji AC7a, nazivnog napona 250V, vrste kontakta 3NO, upravljački napon svitka 230-240V AC 50Hz
</t>
  </si>
  <si>
    <t xml:space="preserve">jednopolni zaštitni termomagnetski motorski prekidač, sa podesivom termičkom zaštitom 1,0-1,6A i zadanom magnetskom zaštitom, nazivne granične prekidne moći Icu&gt;100 kA u kategoriji AC-3 nazivnog napona 230 V, 50 Hz te sa prednjim pomoćnim kontaknim blokom za signalizaciju položaja N/O+N/C;
</t>
  </si>
  <si>
    <t xml:space="preserve">Unutar postojećeg ormara "RBAZ2" potrebno je ugraditi sljedeću opremu:
</t>
  </si>
  <si>
    <t xml:space="preserve">Unutar postojećeg ormara "EKO BAZ V" potrebno je ugraditi sljedeću opremu:
</t>
  </si>
  <si>
    <t xml:space="preserve">tropolni zaštitni termomagnetski motorski prekidač, sa podesivom termičkom zaštitom 0,63-1,0A i zadanom magnetskom zaštitom, nazivne granične prekidne moći Icu&gt;100 kA u kategoriji AC-3 nazivnog napona 400/415 V, 50 Hz te sa prednjim pomoćnim kontaknim blokom za signalizaciju položaja N/O+N/C;
</t>
  </si>
  <si>
    <t>Demontaža postojećih rasvjetnih tijela i ponovna motaža na novu poziciju. Stavka obuhvaća sav potreban materijal, kabele i radove. Obračun količina prema građevinskoj knjiizi</t>
  </si>
  <si>
    <t>Izvedba priključka ventilatora OV-05 na pripadni elektro razdjelnik tlocrtna oznake RBAZ1 kabelom FG16OR 3x1,5 mm2  prosječno 55m, polaganjem u instalacijske kanalice, sa spajanjem na oba kraja.</t>
  </si>
  <si>
    <t xml:space="preserve">Izvedba priključka ventilatora OV-02 na pripadni elektro razdjelnik tlocrtna oznake EKO-BAZ-V kabelom FG16OR 4x1,5 mm2 prosječno 15m, polaganjem u instalacijske kanalice, sa spajanjem na oba kraja.
</t>
  </si>
  <si>
    <t>Izvedba priključka ventilatora OV-03 na pripadni elektro razdjelnik tlocrtna oznake EKO-BAZ-V kabelom FG16OR 4x1,5 mm2 prosječno 40m, polaganjem u instalacijske kanalice, sa spajanjem na oba kraja.</t>
  </si>
  <si>
    <t>Izvedba priključka ventilatora OV-04 na pripadni elektro razdjelnik tlocrtna oznake RBAZ1 kabelom FG16OR 4x2,5 mm2  prosječno 50m, polaganjem u instalacijske kanalice, sa spajanjem na oba kraja.</t>
  </si>
  <si>
    <t xml:space="preserve">Unutar postojećeg ormara "RBAZ1" potrebno je ugraditi sljedeću opremu:
</t>
  </si>
  <si>
    <t>kom.</t>
  </si>
  <si>
    <t>Prije ispunjavanja ove specifikacije opreme, materijala i radova odnosno izrade i predaje službene ponude, Ponuditelj je obvezan detaljno pregledati strojarski projekt, kako bi sagledao količinu opreme i materijala te uvjete u kojima bi morao raditi. Također, prije slanja službene ponude ponuditelj je obavezan pogledati strojarnicu i mjesto investicije. Svaka ponuda bez prethodnog obilaska biti će nevažeća.</t>
  </si>
  <si>
    <t>a/</t>
  </si>
  <si>
    <t>Dobava fco gradilište / skladište izvođača, neistovareno</t>
  </si>
  <si>
    <t>b/</t>
  </si>
  <si>
    <t>Dobava sveg ostalog materijala potrebnog za ispunjenje opisa stavke , sav potreban rad za ispunjenje stavke kao i istovar, skladištenje, čuvanje, transport do objekta i po objektu, prijenos do mjesta ugradbe, ugradba i sl. za sve navedeno.</t>
  </si>
  <si>
    <r>
      <t>Protok zraka: 14.600 m</t>
    </r>
    <r>
      <rPr>
        <vertAlign val="superscript"/>
        <sz val="10"/>
        <rFont val="Arial"/>
        <family val="2"/>
        <charset val="238"/>
      </rPr>
      <t>3</t>
    </r>
    <r>
      <rPr>
        <sz val="10"/>
        <rFont val="Arial"/>
        <family val="2"/>
        <charset val="238"/>
      </rPr>
      <t>/h</t>
    </r>
  </si>
  <si>
    <r>
      <t>Broj okretaja  = 1.460 min</t>
    </r>
    <r>
      <rPr>
        <vertAlign val="superscript"/>
        <sz val="10"/>
        <rFont val="Arial"/>
        <family val="2"/>
        <charset val="238"/>
      </rPr>
      <t>-1</t>
    </r>
  </si>
  <si>
    <r>
      <t>Protok zraka: 6.800 m</t>
    </r>
    <r>
      <rPr>
        <vertAlign val="superscript"/>
        <sz val="10"/>
        <rFont val="Arial"/>
        <family val="2"/>
        <charset val="238"/>
      </rPr>
      <t>3</t>
    </r>
    <r>
      <rPr>
        <sz val="10"/>
        <rFont val="Arial"/>
        <family val="2"/>
        <charset val="238"/>
      </rPr>
      <t>/h</t>
    </r>
  </si>
  <si>
    <r>
      <t>Broj okretaja  = 1.435 min</t>
    </r>
    <r>
      <rPr>
        <vertAlign val="superscript"/>
        <sz val="10"/>
        <rFont val="Arial"/>
        <family val="2"/>
        <charset val="238"/>
      </rPr>
      <t>-1</t>
    </r>
  </si>
  <si>
    <r>
      <t>Protok zraka: 5.900 m</t>
    </r>
    <r>
      <rPr>
        <vertAlign val="superscript"/>
        <sz val="10"/>
        <rFont val="Arial"/>
        <family val="2"/>
        <charset val="238"/>
      </rPr>
      <t>3</t>
    </r>
    <r>
      <rPr>
        <sz val="10"/>
        <rFont val="Arial"/>
        <family val="2"/>
        <charset val="238"/>
      </rPr>
      <t>/h</t>
    </r>
  </si>
  <si>
    <r>
      <t>Protok zraka: 500 m</t>
    </r>
    <r>
      <rPr>
        <vertAlign val="superscript"/>
        <sz val="10"/>
        <rFont val="Arial"/>
        <family val="2"/>
        <charset val="238"/>
      </rPr>
      <t>3</t>
    </r>
    <r>
      <rPr>
        <sz val="10"/>
        <rFont val="Arial"/>
        <family val="2"/>
        <charset val="238"/>
      </rPr>
      <t>/h</t>
    </r>
  </si>
  <si>
    <r>
      <t>Broj okretaja  = 1.466 min</t>
    </r>
    <r>
      <rPr>
        <vertAlign val="superscript"/>
        <sz val="10"/>
        <rFont val="Arial"/>
        <family val="2"/>
        <charset val="238"/>
      </rPr>
      <t>-1</t>
    </r>
  </si>
  <si>
    <r>
      <t>Protok zraka: 300 m</t>
    </r>
    <r>
      <rPr>
        <vertAlign val="superscript"/>
        <sz val="10"/>
        <rFont val="Arial"/>
        <family val="2"/>
        <charset val="238"/>
      </rPr>
      <t>3</t>
    </r>
    <r>
      <rPr>
        <sz val="10"/>
        <rFont val="Arial"/>
        <family val="2"/>
        <charset val="238"/>
      </rPr>
      <t>/h</t>
    </r>
  </si>
  <si>
    <r>
      <t>Protok zraka: 1.100 m</t>
    </r>
    <r>
      <rPr>
        <vertAlign val="superscript"/>
        <sz val="10"/>
        <rFont val="Arial"/>
        <family val="2"/>
        <charset val="238"/>
      </rPr>
      <t>3</t>
    </r>
    <r>
      <rPr>
        <sz val="10"/>
        <rFont val="Arial"/>
        <family val="2"/>
        <charset val="238"/>
      </rPr>
      <t>/h</t>
    </r>
  </si>
  <si>
    <r>
      <t>Broj okretaja  = 3.436 min</t>
    </r>
    <r>
      <rPr>
        <vertAlign val="superscript"/>
        <sz val="10"/>
        <rFont val="Arial"/>
        <family val="2"/>
        <charset val="238"/>
      </rPr>
      <t>-1</t>
    </r>
  </si>
  <si>
    <t>dimenzije mrežice cca. f350 mm</t>
  </si>
  <si>
    <r>
      <t xml:space="preserve">Dobava i ugradnja pravokutnih regulacijskih žaluzina </t>
    </r>
    <r>
      <rPr>
        <sz val="10"/>
        <color rgb="FFFF0000"/>
        <rFont val="Arial"/>
        <family val="2"/>
        <charset val="238"/>
      </rPr>
      <t>iz nehrđajućeg čelika</t>
    </r>
    <r>
      <rPr>
        <sz val="10"/>
        <rFont val="Arial"/>
        <family val="2"/>
        <charset val="238"/>
      </rPr>
      <t xml:space="preserve"> za ugradnju na tlačne / odsisne ventilacijske kanale koje omogućuju balansiranje sustava distribucije zraka. Regulacijske žaluzine su ručno podesive. U cijenu je uključen komplet s tipskim ugradbenim okvirom tip ER, ovjesnim, pričvrsnim i brtvenim priborom. 
</t>
    </r>
  </si>
  <si>
    <r>
      <t>m</t>
    </r>
    <r>
      <rPr>
        <vertAlign val="superscript"/>
        <sz val="10"/>
        <rFont val="Arial"/>
        <family val="2"/>
        <charset val="238"/>
      </rPr>
      <t>2</t>
    </r>
  </si>
  <si>
    <t>dimenzija cijevi f100 mm</t>
  </si>
  <si>
    <t>dimenzija cijevi f160 mm</t>
  </si>
  <si>
    <t>a)</t>
  </si>
  <si>
    <t>b)</t>
  </si>
  <si>
    <t>c)</t>
  </si>
  <si>
    <t>d)</t>
  </si>
  <si>
    <t>e)</t>
  </si>
  <si>
    <t>f)</t>
  </si>
  <si>
    <t xml:space="preserve">Primopredaja izvedenih radova, predaja izjava o sukladnosti, certifikata i jamstvenih listova, signalno obilježavanje vodova i opreme, te potrebni natpisi upozorenja i obavještenja. Privremeno izmještanje postojećih instalacija unutar toplinske podstanice zbog izvođenja radova na instalaciji ventilacije te vraćanje u prvobitno funkcionalno stanje. Obračun po stvarno izvedenim radovima.
 </t>
  </si>
  <si>
    <r>
      <t xml:space="preserve">Izvedba podloge za keramičke pločice na mjestu iskopa. U cijenu je uključen sav potreban rad i materijal te transport. Obračun po m2. </t>
    </r>
    <r>
      <rPr>
        <b/>
        <sz val="10"/>
        <rFont val="Arial"/>
        <family val="2"/>
        <charset val="238"/>
      </rPr>
      <t>- NEMA PODATKA O POSTOJEĆOJ PODLOZI - NAKON ISKOPA PO POTREBI KORIGIRATI STAVKU</t>
    </r>
  </si>
  <si>
    <t xml:space="preserve">Bušenje otvora oznake OT4 u armiranobetonskom zidu debljine 20cm  dijamantnom krunom promjera Ø350. Otvor izvesti na poziciji prema tehničkom projektu. U stavci je uključen utovar, odvoz i istovar materijala od bušenjaa na deponiju do 10km. U cijenu je uključen sav potreban rad, alat i materijal. Obračun po m' bušenja otvora.
</t>
  </si>
  <si>
    <t xml:space="preserve">Bušenje otvora za kanalice elektroinstalacija u armiranobetonskom zidu debljine 20cm  dijamantnom krunom promjera Ø100 - komada 3. Otvor izvesti na poziciji prema pratećem projektu elektroinstalacija. U stavci je uključen utovar, odvoz i istovar materijala od bušenjaa na deponiju do 10km. U cijenu je uključen sav potreban rad, alat i materijal. Obračun po m' bušenja otvora.
</t>
  </si>
  <si>
    <t>Skidanje postojeće kamene ploče dimenzija 145cm x 70cm na oknu oznake OT1. Uklanjanje obaviti pažljivo kako nebi došlo do oštećenja fasade glavnog objekta. Utovar, odvoz i istovar na lokaciju (deponiju) do 10 km. Obračun po komadu.</t>
  </si>
  <si>
    <r>
      <t>Isporuka i montaža pocinčanih kabelskih polica, l= 3m, komplet sa pripadajućim priborom (poklopac, konzole, nosači, spojnice, vijci), stavka obuvaća bojanje kanalina u RALU prema izboru glavnog projektanta:
*</t>
    </r>
    <r>
      <rPr>
        <i/>
        <sz val="10"/>
        <rFont val="Arial"/>
        <family val="2"/>
        <charset val="238"/>
      </rPr>
      <t>Točan položaj kabelskih nosača potreno je koordinirati sa svim tvrtkama koje postavljaju instalacije nagradilištu. Montaža nosača se provodi pomoću konzola na betonskim/čeličnim nosačima ili pomoću dopuštenih učvršćenja i navojnih šipki. Sa potrebna bušenja vezana uz nosače i potpore potrebno je konzultirati s voditeljem građenja.</t>
    </r>
  </si>
  <si>
    <t>Inervencija unutar postojećeg razvodnog ormara tlocrtne oznake "EKO BAZ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</si>
</sst>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kn&quot;_-;\-* #,##0.00\ &quot;kn&quot;_-;_-* &quot;-&quot;??\ &quot;kn&quot;_-;_-@_-"/>
    <numFmt numFmtId="165" formatCode="#,##0.0"/>
  </numFmts>
  <fonts count="21" x14ac:knownFonts="1">
    <font>
      <sz val="10"/>
      <name val="Arial"/>
      <charset val="238"/>
    </font>
    <font>
      <sz val="10"/>
      <name val="Arial"/>
      <family val="2"/>
      <charset val="238"/>
    </font>
    <font>
      <sz val="10"/>
      <color rgb="FF000000"/>
      <name val="Arial"/>
      <family val="2"/>
      <charset val="238"/>
    </font>
    <font>
      <sz val="10"/>
      <name val="Arial"/>
      <family val="2"/>
    </font>
    <font>
      <sz val="10"/>
      <name val="Calibri"/>
      <family val="2"/>
      <scheme val="minor"/>
    </font>
    <font>
      <b/>
      <sz val="10"/>
      <name val="Calibri"/>
      <family val="2"/>
      <scheme val="minor"/>
    </font>
    <font>
      <b/>
      <sz val="11"/>
      <name val="Calibri"/>
      <family val="2"/>
      <scheme val="minor"/>
    </font>
    <font>
      <sz val="10"/>
      <name val="MS Sans Serif"/>
      <family val="2"/>
      <charset val="238"/>
    </font>
    <font>
      <sz val="10"/>
      <name val="Arial CE"/>
      <charset val="238"/>
    </font>
    <font>
      <b/>
      <u/>
      <sz val="10"/>
      <name val="Calibri"/>
      <family val="2"/>
      <scheme val="minor"/>
    </font>
    <font>
      <i/>
      <sz val="10"/>
      <name val="Calibri"/>
      <family val="2"/>
      <scheme val="minor"/>
    </font>
    <font>
      <sz val="10"/>
      <color theme="1"/>
      <name val="Arial"/>
      <family val="2"/>
      <charset val="238"/>
    </font>
    <font>
      <sz val="10"/>
      <color rgb="FF00B050"/>
      <name val="Arial"/>
      <family val="2"/>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sz val="10"/>
      <color rgb="FFFF0000"/>
      <name val="Arial"/>
      <family val="2"/>
      <charset val="238"/>
    </font>
    <font>
      <b/>
      <sz val="12"/>
      <name val="Arial"/>
      <family val="2"/>
      <charset val="238"/>
    </font>
    <font>
      <i/>
      <sz val="10"/>
      <name val="Arial"/>
      <family val="2"/>
      <charset val="238"/>
    </font>
    <font>
      <b/>
      <sz val="10"/>
      <color rgb="FFFF0000"/>
      <name val="Arial"/>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s>
  <borders count="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4">
    <xf numFmtId="0" fontId="0" fillId="0" borderId="0"/>
    <xf numFmtId="164" fontId="1" fillId="0" borderId="0" applyFont="0" applyFill="0" applyBorder="0" applyAlignment="0" applyProtection="0"/>
    <xf numFmtId="0" fontId="1" fillId="0" borderId="0"/>
    <xf numFmtId="0" fontId="2"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3" fillId="0" borderId="0"/>
    <xf numFmtId="164" fontId="3" fillId="0" borderId="0" applyFont="0" applyFill="0" applyBorder="0" applyAlignment="0" applyProtection="0"/>
    <xf numFmtId="0" fontId="7" fillId="0" borderId="0"/>
    <xf numFmtId="0" fontId="8" fillId="0" borderId="0"/>
    <xf numFmtId="0" fontId="12" fillId="0" borderId="0">
      <alignment horizontal="left" vertical="top" wrapText="1"/>
    </xf>
  </cellStyleXfs>
  <cellXfs count="195">
    <xf numFmtId="0" fontId="0" fillId="0" borderId="0" xfId="0"/>
    <xf numFmtId="0" fontId="6" fillId="2" borderId="4" xfId="9" applyFont="1" applyFill="1" applyBorder="1" applyAlignment="1">
      <alignment horizontal="center" vertical="center"/>
    </xf>
    <xf numFmtId="0" fontId="6" fillId="2" borderId="5" xfId="9" applyFont="1" applyFill="1" applyBorder="1" applyAlignment="1">
      <alignment vertical="center"/>
    </xf>
    <xf numFmtId="0" fontId="6" fillId="2" borderId="1" xfId="9" applyFont="1" applyFill="1" applyBorder="1" applyAlignment="1">
      <alignment horizontal="center" vertical="center"/>
    </xf>
    <xf numFmtId="165" fontId="6" fillId="2" borderId="1" xfId="9" applyNumberFormat="1" applyFont="1" applyFill="1" applyBorder="1" applyAlignment="1">
      <alignment horizontal="right" vertical="center"/>
    </xf>
    <xf numFmtId="4" fontId="6" fillId="2" borderId="1" xfId="9" applyNumberFormat="1" applyFont="1" applyFill="1" applyBorder="1" applyAlignment="1">
      <alignment horizontal="center" vertical="center"/>
    </xf>
    <xf numFmtId="4" fontId="6" fillId="2" borderId="6" xfId="9" applyNumberFormat="1" applyFont="1" applyFill="1" applyBorder="1" applyAlignment="1">
      <alignment horizontal="center" vertical="center"/>
    </xf>
    <xf numFmtId="0" fontId="4" fillId="0" borderId="0" xfId="9" applyFont="1" applyAlignment="1">
      <alignment vertical="justify"/>
    </xf>
    <xf numFmtId="0" fontId="4" fillId="0" borderId="0" xfId="9" applyFont="1" applyAlignment="1">
      <alignment horizontal="justify" vertical="top" wrapText="1"/>
    </xf>
    <xf numFmtId="165" fontId="4" fillId="0" borderId="0" xfId="9" applyNumberFormat="1" applyFont="1" applyAlignment="1">
      <alignment horizontal="right" vertical="justify"/>
    </xf>
    <xf numFmtId="4" fontId="4" fillId="0" borderId="0" xfId="9" applyNumberFormat="1" applyFont="1" applyAlignment="1">
      <alignment vertical="justify"/>
    </xf>
    <xf numFmtId="0" fontId="6" fillId="2" borderId="5" xfId="9" applyFont="1" applyFill="1" applyBorder="1" applyAlignment="1">
      <alignment vertical="top"/>
    </xf>
    <xf numFmtId="0" fontId="4" fillId="0" borderId="0" xfId="9" applyFont="1" applyAlignment="1">
      <alignment vertical="center"/>
    </xf>
    <xf numFmtId="4" fontId="4" fillId="0" borderId="0" xfId="9" applyNumberFormat="1" applyFont="1" applyAlignment="1">
      <alignment horizontal="right" vertical="center"/>
    </xf>
    <xf numFmtId="0" fontId="4" fillId="0" borderId="0" xfId="9" applyFont="1" applyAlignment="1">
      <alignment horizontal="right" vertical="center"/>
    </xf>
    <xf numFmtId="0" fontId="6" fillId="0" borderId="0" xfId="9" applyFont="1" applyAlignment="1">
      <alignment vertical="center"/>
    </xf>
    <xf numFmtId="0" fontId="6" fillId="0" borderId="2" xfId="9" applyFont="1" applyBorder="1" applyAlignment="1">
      <alignment vertical="center"/>
    </xf>
    <xf numFmtId="0" fontId="4" fillId="0" borderId="2" xfId="9" applyFont="1" applyBorder="1" applyAlignment="1">
      <alignment vertical="center"/>
    </xf>
    <xf numFmtId="165" fontId="4" fillId="0" borderId="2" xfId="9" applyNumberFormat="1" applyFont="1" applyBorder="1" applyAlignment="1">
      <alignment horizontal="right" vertical="justify"/>
    </xf>
    <xf numFmtId="4" fontId="4" fillId="0" borderId="2" xfId="9" applyNumberFormat="1" applyFont="1" applyBorder="1" applyAlignment="1">
      <alignment horizontal="right" vertical="center"/>
    </xf>
    <xf numFmtId="4" fontId="4" fillId="0" borderId="0" xfId="9" applyNumberFormat="1" applyFont="1" applyAlignment="1">
      <alignment horizontal="right" vertical="justify"/>
    </xf>
    <xf numFmtId="4" fontId="4" fillId="0" borderId="3" xfId="9" applyNumberFormat="1" applyFont="1" applyBorder="1" applyAlignment="1">
      <alignment horizontal="right" vertical="justify"/>
    </xf>
    <xf numFmtId="0" fontId="4" fillId="0" borderId="3" xfId="9" applyFont="1" applyBorder="1" applyAlignment="1">
      <alignment vertical="justify"/>
    </xf>
    <xf numFmtId="4" fontId="4" fillId="0" borderId="3" xfId="9" applyNumberFormat="1" applyFont="1" applyBorder="1" applyAlignment="1">
      <alignment vertical="justify"/>
    </xf>
    <xf numFmtId="165" fontId="4" fillId="0" borderId="0" xfId="9" applyNumberFormat="1" applyFont="1" applyAlignment="1">
      <alignment horizontal="right" vertical="top"/>
    </xf>
    <xf numFmtId="165" fontId="4" fillId="0" borderId="0" xfId="9" applyNumberFormat="1" applyFont="1" applyAlignment="1">
      <alignment horizontal="right"/>
    </xf>
    <xf numFmtId="165" fontId="5" fillId="0" borderId="0" xfId="9" applyNumberFormat="1" applyFont="1" applyAlignment="1">
      <alignment horizontal="right" vertical="justify"/>
    </xf>
    <xf numFmtId="0" fontId="4" fillId="0" borderId="0" xfId="0" applyFont="1" applyAlignment="1">
      <alignment vertical="justify"/>
    </xf>
    <xf numFmtId="0" fontId="4" fillId="0" borderId="0" xfId="0" applyFont="1" applyAlignment="1">
      <alignment horizontal="justify" vertical="top" wrapText="1"/>
    </xf>
    <xf numFmtId="4" fontId="4" fillId="0" borderId="0" xfId="0" applyNumberFormat="1" applyFont="1" applyAlignment="1">
      <alignment horizontal="right" vertical="justify"/>
    </xf>
    <xf numFmtId="49" fontId="4" fillId="0" borderId="0" xfId="0" applyNumberFormat="1" applyFont="1" applyAlignment="1">
      <alignment vertical="justify"/>
    </xf>
    <xf numFmtId="0" fontId="4" fillId="0" borderId="0" xfId="0" applyFont="1" applyAlignment="1">
      <alignment vertical="top"/>
    </xf>
    <xf numFmtId="0" fontId="4" fillId="0" borderId="0" xfId="0" applyFont="1" applyAlignment="1">
      <alignment horizontal="right" vertical="justify"/>
    </xf>
    <xf numFmtId="0" fontId="9" fillId="0" borderId="0" xfId="0" applyFont="1" applyAlignment="1">
      <alignment vertical="top"/>
    </xf>
    <xf numFmtId="0" fontId="4" fillId="0" borderId="0" xfId="0" applyFont="1" applyAlignment="1">
      <alignment horizontal="left" vertical="top"/>
    </xf>
    <xf numFmtId="0" fontId="5" fillId="0" borderId="0" xfId="0" applyFont="1" applyAlignment="1">
      <alignment vertical="top"/>
    </xf>
    <xf numFmtId="4" fontId="4" fillId="0" borderId="0" xfId="0" applyNumberFormat="1" applyFont="1" applyAlignment="1">
      <alignment vertical="top"/>
    </xf>
    <xf numFmtId="0" fontId="4" fillId="0" borderId="0" xfId="0" applyFont="1"/>
    <xf numFmtId="4" fontId="4" fillId="0" borderId="0" xfId="0" applyNumberFormat="1" applyFont="1" applyAlignment="1">
      <alignment horizontal="center" vertical="top"/>
    </xf>
    <xf numFmtId="0" fontId="4" fillId="0" borderId="0" xfId="0" applyFont="1" applyAlignment="1">
      <alignment horizontal="justify" vertical="justify"/>
    </xf>
    <xf numFmtId="0" fontId="5" fillId="0" borderId="0" xfId="0" applyFont="1" applyAlignment="1">
      <alignment vertical="justify"/>
    </xf>
    <xf numFmtId="4" fontId="6" fillId="2" borderId="1" xfId="9" applyNumberFormat="1" applyFont="1" applyFill="1" applyBorder="1" applyAlignment="1">
      <alignment vertical="center"/>
    </xf>
    <xf numFmtId="4" fontId="6" fillId="2" borderId="6" xfId="9" applyNumberFormat="1" applyFont="1" applyFill="1" applyBorder="1" applyAlignment="1">
      <alignment vertical="center"/>
    </xf>
    <xf numFmtId="4" fontId="6" fillId="0" borderId="0" xfId="9" applyNumberFormat="1" applyFont="1" applyAlignment="1">
      <alignment vertical="center"/>
    </xf>
    <xf numFmtId="4" fontId="6" fillId="0" borderId="2" xfId="9" applyNumberFormat="1" applyFont="1" applyBorder="1" applyAlignment="1">
      <alignment vertical="center"/>
    </xf>
    <xf numFmtId="165" fontId="4" fillId="0" borderId="0" xfId="9" applyNumberFormat="1" applyFont="1" applyAlignment="1">
      <alignment vertical="justify"/>
    </xf>
    <xf numFmtId="165" fontId="4" fillId="0" borderId="0" xfId="9" applyNumberFormat="1" applyFont="1" applyAlignment="1">
      <alignment vertical="top"/>
    </xf>
    <xf numFmtId="0" fontId="4" fillId="0" borderId="0" xfId="0" applyFont="1" applyAlignment="1">
      <alignment horizontal="justify" vertical="justify"/>
    </xf>
    <xf numFmtId="0" fontId="4" fillId="0" borderId="0" xfId="0" applyFont="1" applyAlignment="1">
      <alignment horizontal="justify" vertical="top" wrapText="1"/>
    </xf>
    <xf numFmtId="0" fontId="5"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xf numFmtId="0" fontId="10" fillId="0" borderId="0" xfId="0" applyFont="1" applyAlignment="1">
      <alignment horizontal="justify" vertical="justify" wrapText="1"/>
    </xf>
    <xf numFmtId="0" fontId="10" fillId="0" borderId="0" xfId="0" applyFont="1" applyAlignment="1">
      <alignment horizontal="justify" vertical="justify"/>
    </xf>
    <xf numFmtId="0" fontId="1" fillId="0" borderId="0" xfId="9" applyFont="1" applyAlignment="1">
      <alignment vertical="justify"/>
    </xf>
    <xf numFmtId="4" fontId="1" fillId="0" borderId="0" xfId="9" applyNumberFormat="1" applyFont="1" applyAlignment="1">
      <alignment horizontal="right" vertical="justify"/>
    </xf>
    <xf numFmtId="165" fontId="1" fillId="0" borderId="0" xfId="9" applyNumberFormat="1" applyFont="1" applyAlignment="1">
      <alignment horizontal="right" vertical="justify"/>
    </xf>
    <xf numFmtId="4" fontId="1" fillId="0" borderId="0" xfId="9" applyNumberFormat="1" applyFont="1" applyAlignment="1">
      <alignment vertical="justify"/>
    </xf>
    <xf numFmtId="0" fontId="13" fillId="2" borderId="4" xfId="9" applyFont="1" applyFill="1" applyBorder="1" applyAlignment="1">
      <alignment horizontal="center" vertical="center"/>
    </xf>
    <xf numFmtId="0" fontId="13" fillId="2" borderId="5" xfId="9" applyFont="1" applyFill="1" applyBorder="1" applyAlignment="1">
      <alignment vertical="center"/>
    </xf>
    <xf numFmtId="0" fontId="13" fillId="2" borderId="1" xfId="9" applyFont="1" applyFill="1" applyBorder="1" applyAlignment="1">
      <alignment horizontal="center" vertical="center"/>
    </xf>
    <xf numFmtId="165" fontId="13" fillId="2" borderId="1" xfId="9" applyNumberFormat="1" applyFont="1" applyFill="1" applyBorder="1" applyAlignment="1">
      <alignment horizontal="right" vertical="center"/>
    </xf>
    <xf numFmtId="4" fontId="13" fillId="2" borderId="1" xfId="9" applyNumberFormat="1" applyFont="1" applyFill="1" applyBorder="1" applyAlignment="1">
      <alignment horizontal="center" vertical="center"/>
    </xf>
    <xf numFmtId="4" fontId="13" fillId="2" borderId="6" xfId="9" applyNumberFormat="1" applyFont="1" applyFill="1" applyBorder="1" applyAlignment="1">
      <alignment horizontal="center" vertical="center"/>
    </xf>
    <xf numFmtId="0" fontId="1" fillId="0" borderId="0" xfId="2" applyFont="1" applyAlignment="1">
      <alignment horizontal="justify" vertical="top" wrapText="1"/>
    </xf>
    <xf numFmtId="0" fontId="1" fillId="0" borderId="0" xfId="2" applyFont="1"/>
    <xf numFmtId="165" fontId="1" fillId="0" borderId="0" xfId="9" applyNumberFormat="1" applyFont="1" applyAlignment="1">
      <alignment horizontal="right" vertical="center"/>
    </xf>
    <xf numFmtId="16" fontId="14" fillId="2" borderId="4" xfId="9" applyNumberFormat="1" applyFont="1" applyFill="1" applyBorder="1" applyAlignment="1">
      <alignment horizontal="center" vertical="center"/>
    </xf>
    <xf numFmtId="0" fontId="14" fillId="2" borderId="5" xfId="9" applyFont="1" applyFill="1" applyBorder="1" applyAlignment="1">
      <alignment vertical="center"/>
    </xf>
    <xf numFmtId="0" fontId="14" fillId="2" borderId="1" xfId="9" applyFont="1" applyFill="1" applyBorder="1" applyAlignment="1">
      <alignment horizontal="center" vertical="center"/>
    </xf>
    <xf numFmtId="165" fontId="14" fillId="2" borderId="1" xfId="9" applyNumberFormat="1" applyFont="1" applyFill="1" applyBorder="1" applyAlignment="1">
      <alignment horizontal="right" vertical="center"/>
    </xf>
    <xf numFmtId="4" fontId="14" fillId="2" borderId="1" xfId="9" applyNumberFormat="1" applyFont="1" applyFill="1" applyBorder="1" applyAlignment="1">
      <alignment horizontal="center" vertical="center"/>
    </xf>
    <xf numFmtId="4" fontId="14" fillId="2" borderId="6" xfId="9" applyNumberFormat="1" applyFont="1" applyFill="1" applyBorder="1" applyAlignment="1">
      <alignment horizontal="center" vertical="center"/>
    </xf>
    <xf numFmtId="0" fontId="1" fillId="2" borderId="4" xfId="9" applyFont="1" applyFill="1" applyBorder="1" applyAlignment="1">
      <alignment horizontal="center" vertical="center"/>
    </xf>
    <xf numFmtId="0" fontId="1" fillId="2" borderId="5" xfId="9" applyFont="1" applyFill="1" applyBorder="1" applyAlignment="1">
      <alignment horizontal="center" vertical="center"/>
    </xf>
    <xf numFmtId="0" fontId="1" fillId="2" borderId="4" xfId="9" applyFont="1" applyFill="1" applyBorder="1" applyAlignment="1">
      <alignment horizontal="center" vertical="center" wrapText="1"/>
    </xf>
    <xf numFmtId="165" fontId="1" fillId="2" borderId="4" xfId="9" applyNumberFormat="1" applyFont="1" applyFill="1" applyBorder="1" applyAlignment="1">
      <alignment horizontal="right" vertical="center" wrapText="1"/>
    </xf>
    <xf numFmtId="4" fontId="1" fillId="2" borderId="4" xfId="9" applyNumberFormat="1" applyFont="1" applyFill="1" applyBorder="1" applyAlignment="1">
      <alignment horizontal="center" vertical="center" wrapText="1"/>
    </xf>
    <xf numFmtId="0" fontId="1" fillId="0" borderId="0" xfId="0" applyFont="1" applyAlignment="1">
      <alignment vertical="justify"/>
    </xf>
    <xf numFmtId="0" fontId="1" fillId="0" borderId="0" xfId="0" applyFont="1" applyAlignment="1">
      <alignment horizontal="justify" vertical="top"/>
    </xf>
    <xf numFmtId="4" fontId="1" fillId="0" borderId="0" xfId="0" applyNumberFormat="1" applyFont="1" applyAlignment="1">
      <alignment horizontal="right" vertical="justify"/>
    </xf>
    <xf numFmtId="165" fontId="1" fillId="0" borderId="0" xfId="0" applyNumberFormat="1" applyFont="1" applyAlignment="1">
      <alignment horizontal="right" vertical="justify"/>
    </xf>
    <xf numFmtId="4" fontId="1" fillId="0" borderId="0" xfId="0" applyNumberFormat="1" applyFont="1" applyAlignment="1">
      <alignment vertical="justify"/>
    </xf>
    <xf numFmtId="0" fontId="1" fillId="0" borderId="0" xfId="0" applyFont="1" applyAlignment="1">
      <alignment horizontal="justify" vertical="top" wrapText="1"/>
    </xf>
    <xf numFmtId="0" fontId="1" fillId="0" borderId="0" xfId="9" applyFont="1" applyAlignment="1">
      <alignment vertical="center"/>
    </xf>
    <xf numFmtId="0" fontId="1" fillId="0" borderId="0" xfId="9" applyFont="1" applyAlignment="1">
      <alignment horizontal="center" vertical="center"/>
    </xf>
    <xf numFmtId="4" fontId="1" fillId="0" borderId="0" xfId="9" applyNumberFormat="1" applyFont="1" applyAlignment="1">
      <alignment horizontal="right" vertical="center"/>
    </xf>
    <xf numFmtId="0" fontId="1" fillId="0" borderId="0" xfId="9" applyFont="1" applyAlignment="1">
      <alignment horizontal="right" vertical="center"/>
    </xf>
    <xf numFmtId="0" fontId="1" fillId="0" borderId="0" xfId="9" applyFont="1" applyAlignment="1">
      <alignment vertical="top"/>
    </xf>
    <xf numFmtId="0" fontId="1" fillId="0" borderId="0" xfId="4" applyFont="1" applyAlignment="1">
      <alignment horizontal="justify" vertical="top" wrapText="1"/>
    </xf>
    <xf numFmtId="0" fontId="1" fillId="0" borderId="0" xfId="0" applyFont="1" applyAlignment="1">
      <alignment vertical="center"/>
    </xf>
    <xf numFmtId="0" fontId="1" fillId="0" borderId="0" xfId="0" applyFont="1" applyAlignment="1">
      <alignment horizontal="center" vertical="center"/>
    </xf>
    <xf numFmtId="4"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4" applyFont="1" applyAlignment="1">
      <alignment vertical="top"/>
    </xf>
    <xf numFmtId="0" fontId="14" fillId="2" borderId="4" xfId="9" applyFont="1" applyFill="1" applyBorder="1" applyAlignment="1">
      <alignment horizontal="center" vertical="center"/>
    </xf>
    <xf numFmtId="0" fontId="14" fillId="2" borderId="5" xfId="9" applyFont="1" applyFill="1" applyBorder="1" applyAlignment="1">
      <alignment vertical="top"/>
    </xf>
    <xf numFmtId="4" fontId="14" fillId="2" borderId="6" xfId="9" applyNumberFormat="1" applyFont="1" applyFill="1" applyBorder="1" applyAlignment="1">
      <alignment horizontal="right" vertical="center"/>
    </xf>
    <xf numFmtId="49" fontId="1" fillId="0" borderId="0" xfId="0" applyNumberFormat="1" applyFont="1" applyAlignment="1">
      <alignment vertical="justify"/>
    </xf>
    <xf numFmtId="0" fontId="1" fillId="0" borderId="0" xfId="0" applyFont="1" applyAlignment="1">
      <alignment vertical="top"/>
    </xf>
    <xf numFmtId="0" fontId="15" fillId="0" borderId="0" xfId="0" applyFont="1" applyAlignment="1">
      <alignment horizontal="right" vertical="justify"/>
    </xf>
    <xf numFmtId="0" fontId="1" fillId="0" borderId="0" xfId="0" applyFont="1" applyAlignment="1">
      <alignment horizontal="right" vertical="justify"/>
    </xf>
    <xf numFmtId="0" fontId="1" fillId="0" borderId="0" xfId="0" quotePrefix="1" applyFont="1" applyAlignment="1">
      <alignment horizontal="justify" vertical="top" wrapText="1"/>
    </xf>
    <xf numFmtId="0" fontId="1" fillId="0" borderId="0" xfId="0" applyFont="1"/>
    <xf numFmtId="49" fontId="1" fillId="0" borderId="0" xfId="4" applyNumberFormat="1" applyFont="1" applyAlignment="1">
      <alignment horizontal="justify" vertical="top" wrapText="1"/>
    </xf>
    <xf numFmtId="0" fontId="1" fillId="0" borderId="0" xfId="0" applyFont="1" applyAlignment="1"/>
    <xf numFmtId="165" fontId="1" fillId="0" borderId="0" xfId="0" applyNumberFormat="1" applyFont="1" applyAlignment="1">
      <alignment horizontal="right"/>
    </xf>
    <xf numFmtId="0" fontId="1" fillId="0" borderId="0" xfId="0" applyFont="1" applyAlignment="1">
      <alignment horizontal="center"/>
    </xf>
    <xf numFmtId="4" fontId="1" fillId="0" borderId="0" xfId="0" applyNumberFormat="1" applyFont="1" applyAlignment="1">
      <alignment horizontal="right"/>
    </xf>
    <xf numFmtId="0" fontId="1" fillId="0" borderId="0" xfId="0" applyFont="1" applyAlignment="1">
      <alignment horizontal="right"/>
    </xf>
    <xf numFmtId="4" fontId="1" fillId="0" borderId="0" xfId="9" applyNumberFormat="1" applyFont="1" applyAlignment="1">
      <alignment horizontal="right"/>
    </xf>
    <xf numFmtId="49" fontId="1" fillId="0" borderId="0" xfId="4" quotePrefix="1" applyNumberFormat="1" applyFont="1" applyAlignment="1">
      <alignment horizontal="justify" vertical="top" wrapText="1"/>
    </xf>
    <xf numFmtId="0" fontId="1" fillId="0" borderId="0" xfId="4" applyFont="1" applyBorder="1" applyAlignment="1">
      <alignment horizontal="justify" vertical="top" wrapText="1"/>
    </xf>
    <xf numFmtId="49" fontId="1" fillId="0" borderId="0" xfId="9" applyNumberFormat="1" applyFont="1" applyAlignment="1">
      <alignment vertical="justify"/>
    </xf>
    <xf numFmtId="0" fontId="1" fillId="0" borderId="0" xfId="9" applyFont="1" applyAlignment="1">
      <alignment horizontal="justify" vertical="top" wrapText="1"/>
    </xf>
    <xf numFmtId="49" fontId="1" fillId="0" borderId="0" xfId="9" applyNumberFormat="1" applyFont="1" applyAlignment="1">
      <alignment vertical="top"/>
    </xf>
    <xf numFmtId="4" fontId="1" fillId="0" borderId="0" xfId="9" applyNumberFormat="1" applyFont="1" applyAlignment="1">
      <alignment vertical="top"/>
    </xf>
    <xf numFmtId="0" fontId="1" fillId="0" borderId="0" xfId="9" applyFont="1" applyAlignment="1">
      <alignment horizontal="right" vertical="justify"/>
    </xf>
    <xf numFmtId="4" fontId="15" fillId="0" borderId="0" xfId="9" applyNumberFormat="1" applyFont="1" applyAlignment="1">
      <alignment horizontal="right" vertical="justify"/>
    </xf>
    <xf numFmtId="0" fontId="13" fillId="2" borderId="5" xfId="9" applyFont="1" applyFill="1" applyBorder="1" applyAlignment="1">
      <alignment vertical="top"/>
    </xf>
    <xf numFmtId="4" fontId="13" fillId="2" borderId="6" xfId="9" applyNumberFormat="1" applyFont="1" applyFill="1" applyBorder="1" applyAlignment="1">
      <alignment horizontal="right" vertical="center"/>
    </xf>
    <xf numFmtId="165" fontId="1" fillId="0" borderId="0" xfId="9" applyNumberFormat="1" applyFont="1" applyAlignment="1">
      <alignment horizontal="right" vertical="top"/>
    </xf>
    <xf numFmtId="165" fontId="1" fillId="0" borderId="0" xfId="9" applyNumberFormat="1" applyFont="1" applyAlignment="1">
      <alignment horizontal="right"/>
    </xf>
    <xf numFmtId="165" fontId="15" fillId="0" borderId="0" xfId="9" applyNumberFormat="1" applyFont="1" applyAlignment="1">
      <alignment horizontal="right" vertical="justify"/>
    </xf>
    <xf numFmtId="0" fontId="1" fillId="0" borderId="0" xfId="9" applyFont="1" applyAlignment="1"/>
    <xf numFmtId="0" fontId="1" fillId="0" borderId="0" xfId="9" applyFont="1" applyAlignment="1">
      <alignment horizontal="center"/>
    </xf>
    <xf numFmtId="0" fontId="1" fillId="0" borderId="0" xfId="9" applyFont="1" applyAlignment="1">
      <alignment horizontal="right"/>
    </xf>
    <xf numFmtId="49" fontId="11" fillId="4" borderId="7" xfId="0" applyNumberFormat="1" applyFont="1" applyFill="1" applyBorder="1" applyAlignment="1" applyProtection="1">
      <alignment horizontal="right" vertical="top"/>
      <protection locked="0"/>
    </xf>
    <xf numFmtId="0" fontId="1" fillId="0" borderId="7" xfId="13" applyFont="1" applyFill="1" applyBorder="1" applyProtection="1">
      <alignment horizontal="left" vertical="top" wrapText="1"/>
      <protection locked="0"/>
    </xf>
    <xf numFmtId="4" fontId="1" fillId="0" borderId="0" xfId="0" applyNumberFormat="1" applyFont="1" applyAlignment="1"/>
    <xf numFmtId="0" fontId="1" fillId="0" borderId="0" xfId="2" applyFont="1" applyAlignment="1"/>
    <xf numFmtId="0" fontId="1" fillId="0" borderId="0" xfId="9" applyFont="1" applyAlignment="1">
      <alignment horizontal="right" vertical="top"/>
    </xf>
    <xf numFmtId="4" fontId="1" fillId="0" borderId="0" xfId="9" applyNumberFormat="1" applyFont="1" applyAlignment="1">
      <alignment horizontal="right" vertical="top"/>
    </xf>
    <xf numFmtId="4" fontId="1" fillId="0" borderId="0" xfId="9" applyNumberFormat="1" applyFont="1" applyAlignment="1"/>
    <xf numFmtId="0" fontId="1" fillId="0" borderId="0" xfId="9" applyFont="1" applyAlignment="1">
      <alignment horizontal="justify" wrapText="1"/>
    </xf>
    <xf numFmtId="49" fontId="1" fillId="0" borderId="0" xfId="9" applyNumberFormat="1" applyFont="1" applyFill="1" applyAlignment="1">
      <alignment vertical="justify"/>
    </xf>
    <xf numFmtId="0" fontId="1" fillId="0" borderId="0" xfId="9" applyFont="1" applyFill="1" applyAlignment="1">
      <alignment vertical="justify"/>
    </xf>
    <xf numFmtId="4" fontId="1" fillId="0" borderId="0" xfId="9" applyNumberFormat="1" applyFont="1" applyFill="1" applyAlignment="1">
      <alignment horizontal="right" vertical="justify"/>
    </xf>
    <xf numFmtId="4" fontId="1" fillId="0" borderId="0" xfId="9" applyNumberFormat="1" applyFont="1" applyFill="1" applyAlignment="1">
      <alignment vertical="justify"/>
    </xf>
    <xf numFmtId="49" fontId="1" fillId="0" borderId="0" xfId="9" applyNumberFormat="1" applyFont="1" applyFill="1" applyAlignment="1">
      <alignment vertical="top"/>
    </xf>
    <xf numFmtId="0" fontId="1" fillId="0" borderId="0" xfId="9" applyFont="1" applyFill="1" applyAlignment="1">
      <alignment horizontal="justify" vertical="top" wrapText="1"/>
    </xf>
    <xf numFmtId="0" fontId="1" fillId="0" borderId="0" xfId="9" applyFont="1" applyFill="1" applyAlignment="1">
      <alignment vertical="top"/>
    </xf>
    <xf numFmtId="4" fontId="1" fillId="0" borderId="0" xfId="9" applyNumberFormat="1" applyFont="1" applyFill="1" applyAlignment="1">
      <alignment vertical="top"/>
    </xf>
    <xf numFmtId="0" fontId="15" fillId="0" borderId="0" xfId="9" applyFont="1" applyFill="1" applyAlignment="1">
      <alignment horizontal="justify" vertical="top" wrapText="1"/>
    </xf>
    <xf numFmtId="0" fontId="1" fillId="0" borderId="0" xfId="9" applyFont="1" applyFill="1" applyAlignment="1">
      <alignment vertical="center"/>
    </xf>
    <xf numFmtId="0" fontId="1" fillId="0" borderId="0" xfId="9" applyFont="1" applyFill="1" applyAlignment="1">
      <alignment horizontal="center" vertical="center"/>
    </xf>
    <xf numFmtId="4" fontId="1" fillId="0" borderId="0" xfId="9" applyNumberFormat="1" applyFont="1" applyFill="1" applyAlignment="1">
      <alignment horizontal="right" vertical="center"/>
    </xf>
    <xf numFmtId="0" fontId="1" fillId="0" borderId="0" xfId="9" applyFont="1" applyFill="1" applyAlignment="1">
      <alignment horizontal="right" vertical="center"/>
    </xf>
    <xf numFmtId="0" fontId="1" fillId="0" borderId="0" xfId="9" applyFont="1" applyFill="1" applyAlignment="1">
      <alignment horizontal="right" vertical="justify"/>
    </xf>
    <xf numFmtId="0" fontId="15" fillId="0" borderId="0" xfId="9" applyFont="1" applyFill="1" applyAlignment="1">
      <alignment vertical="justify"/>
    </xf>
    <xf numFmtId="49" fontId="1" fillId="3" borderId="0" xfId="9" applyNumberFormat="1" applyFont="1" applyFill="1" applyAlignment="1">
      <alignment vertical="justify" wrapText="1"/>
    </xf>
    <xf numFmtId="0" fontId="1" fillId="0" borderId="0" xfId="9" applyFont="1" applyFill="1" applyAlignment="1"/>
    <xf numFmtId="4" fontId="1" fillId="0" borderId="0" xfId="9" applyNumberFormat="1" applyFont="1" applyFill="1" applyAlignment="1">
      <alignment horizontal="right"/>
    </xf>
    <xf numFmtId="0" fontId="1" fillId="0" borderId="0" xfId="9" applyFont="1" applyFill="1" applyAlignment="1">
      <alignment horizontal="center"/>
    </xf>
    <xf numFmtId="0" fontId="1" fillId="0" borderId="0" xfId="9" applyFont="1" applyFill="1" applyAlignment="1">
      <alignment horizontal="right"/>
    </xf>
    <xf numFmtId="4" fontId="1" fillId="0" borderId="0" xfId="9" applyNumberFormat="1" applyFont="1" applyFill="1" applyAlignment="1"/>
    <xf numFmtId="0" fontId="1" fillId="0" borderId="0" xfId="9" applyFont="1" applyFill="1" applyAlignment="1">
      <alignment horizontal="justify" wrapText="1"/>
    </xf>
    <xf numFmtId="49" fontId="13" fillId="2" borderId="4" xfId="9" applyNumberFormat="1" applyFont="1" applyFill="1" applyBorder="1" applyAlignment="1">
      <alignment horizontal="center" vertical="center"/>
    </xf>
    <xf numFmtId="4" fontId="13" fillId="2" borderId="1" xfId="9" applyNumberFormat="1" applyFont="1" applyFill="1" applyBorder="1" applyAlignment="1">
      <alignment horizontal="right" vertical="center"/>
    </xf>
    <xf numFmtId="0" fontId="17" fillId="0" borderId="0" xfId="9" applyFont="1" applyAlignment="1">
      <alignment vertical="justify"/>
    </xf>
    <xf numFmtId="49" fontId="1" fillId="2" borderId="4" xfId="9" applyNumberFormat="1" applyFont="1" applyFill="1" applyBorder="1" applyAlignment="1">
      <alignment horizontal="center" vertical="center"/>
    </xf>
    <xf numFmtId="4" fontId="1" fillId="2" borderId="4" xfId="9" applyNumberFormat="1" applyFont="1" applyFill="1" applyBorder="1" applyAlignment="1">
      <alignment horizontal="right" vertical="center" wrapText="1"/>
    </xf>
    <xf numFmtId="0" fontId="1" fillId="0" borderId="0" xfId="9" applyFont="1" applyAlignment="1">
      <alignment vertical="top" wrapText="1"/>
    </xf>
    <xf numFmtId="0" fontId="17" fillId="0" borderId="0" xfId="9" applyFont="1" applyAlignment="1">
      <alignment vertical="top"/>
    </xf>
    <xf numFmtId="0" fontId="18" fillId="0" borderId="0" xfId="9" applyFont="1"/>
    <xf numFmtId="0" fontId="15" fillId="0" borderId="0" xfId="9" applyFont="1"/>
    <xf numFmtId="0" fontId="1" fillId="0" borderId="0" xfId="9" applyFont="1"/>
    <xf numFmtId="164" fontId="1" fillId="0" borderId="0" xfId="10" applyFont="1" applyFill="1"/>
    <xf numFmtId="4" fontId="17" fillId="0" borderId="0" xfId="9" applyNumberFormat="1" applyFont="1" applyAlignment="1">
      <alignment vertical="justify"/>
    </xf>
    <xf numFmtId="0" fontId="1" fillId="0" borderId="0" xfId="9" applyFont="1" applyAlignment="1">
      <alignment horizontal="justify" vertical="top"/>
    </xf>
    <xf numFmtId="4" fontId="17" fillId="0" borderId="0" xfId="9" applyNumberFormat="1" applyFont="1" applyAlignment="1">
      <alignment horizontal="right" vertical="justify"/>
    </xf>
    <xf numFmtId="49" fontId="17" fillId="0" borderId="0" xfId="9" applyNumberFormat="1" applyFont="1" applyAlignment="1">
      <alignment vertical="justify"/>
    </xf>
    <xf numFmtId="0" fontId="17" fillId="0" borderId="0" xfId="9" applyFont="1" applyAlignment="1">
      <alignment horizontal="justify" vertical="top" wrapText="1"/>
    </xf>
    <xf numFmtId="0" fontId="1" fillId="0" borderId="0" xfId="9" applyFont="1" applyAlignment="1">
      <alignment horizontal="left" wrapText="1"/>
    </xf>
    <xf numFmtId="0" fontId="1" fillId="0" borderId="0" xfId="9" applyFont="1" applyAlignment="1">
      <alignment horizontal="right" wrapText="1"/>
    </xf>
    <xf numFmtId="0" fontId="15" fillId="0" borderId="0" xfId="9" applyFont="1" applyAlignment="1">
      <alignment horizontal="left" vertical="top" wrapText="1"/>
    </xf>
    <xf numFmtId="0" fontId="1" fillId="0" borderId="0" xfId="11" applyFont="1" applyAlignment="1" applyProtection="1">
      <alignment horizontal="justify" vertical="top" wrapText="1"/>
      <protection locked="0"/>
    </xf>
    <xf numFmtId="0" fontId="1" fillId="0" borderId="0" xfId="12" applyFont="1" applyAlignment="1" applyProtection="1">
      <alignment horizontal="justify" vertical="top" wrapText="1"/>
      <protection locked="0"/>
    </xf>
    <xf numFmtId="0" fontId="17" fillId="0" borderId="0" xfId="9" applyFont="1" applyAlignment="1">
      <alignment vertical="center"/>
    </xf>
    <xf numFmtId="0" fontId="17" fillId="0" borderId="0" xfId="9" applyFont="1"/>
    <xf numFmtId="4" fontId="17" fillId="0" borderId="0" xfId="9" applyNumberFormat="1" applyFont="1" applyAlignment="1">
      <alignment horizontal="right"/>
    </xf>
    <xf numFmtId="0" fontId="17" fillId="0" borderId="0" xfId="9" applyFont="1" applyAlignment="1">
      <alignment horizontal="center"/>
    </xf>
    <xf numFmtId="0" fontId="17" fillId="0" borderId="0" xfId="9" applyFont="1" applyAlignment="1">
      <alignment horizontal="right"/>
    </xf>
    <xf numFmtId="49" fontId="1" fillId="0" borderId="0" xfId="9" applyNumberFormat="1" applyFont="1" applyAlignment="1">
      <alignment horizontal="right" vertical="top"/>
    </xf>
    <xf numFmtId="49" fontId="1" fillId="0" borderId="0" xfId="9" applyNumberFormat="1" applyFont="1" applyAlignment="1">
      <alignment horizontal="right" vertical="justify"/>
    </xf>
    <xf numFmtId="49" fontId="17" fillId="0" borderId="0" xfId="9" applyNumberFormat="1" applyFont="1" applyAlignment="1">
      <alignment vertical="top"/>
    </xf>
    <xf numFmtId="4" fontId="17" fillId="0" borderId="0" xfId="9" applyNumberFormat="1" applyFont="1" applyAlignment="1">
      <alignment vertical="top"/>
    </xf>
    <xf numFmtId="0" fontId="17" fillId="0" borderId="0" xfId="9" applyFont="1" applyAlignment="1"/>
    <xf numFmtId="0" fontId="17" fillId="0" borderId="0" xfId="9" applyFont="1" applyAlignment="1">
      <alignment horizontal="right" vertical="justify"/>
    </xf>
    <xf numFmtId="0" fontId="1" fillId="0" borderId="0" xfId="9" applyFont="1" applyAlignment="1">
      <alignment horizontal="left" vertical="top" wrapText="1"/>
    </xf>
    <xf numFmtId="0" fontId="1" fillId="0" borderId="0" xfId="9" applyFont="1" applyAlignment="1">
      <alignment wrapText="1"/>
    </xf>
    <xf numFmtId="0" fontId="20" fillId="0" borderId="0" xfId="9" applyFont="1" applyAlignment="1">
      <alignment horizontal="justify" vertical="top" wrapText="1"/>
    </xf>
    <xf numFmtId="49" fontId="13" fillId="0" borderId="4" xfId="9" applyNumberFormat="1" applyFont="1" applyBorder="1" applyAlignment="1">
      <alignment horizontal="center" vertical="center"/>
    </xf>
    <xf numFmtId="4" fontId="17" fillId="0" borderId="0" xfId="9" applyNumberFormat="1" applyFont="1" applyAlignment="1">
      <alignment horizontal="right" vertical="top"/>
    </xf>
    <xf numFmtId="4" fontId="20" fillId="0" borderId="0" xfId="9" applyNumberFormat="1" applyFont="1" applyAlignment="1">
      <alignment horizontal="right" vertical="justify"/>
    </xf>
  </cellXfs>
  <cellStyles count="14">
    <cellStyle name="Currency 2" xfId="1"/>
    <cellStyle name="Currency 3" xfId="10"/>
    <cellStyle name="Normal" xfId="0" builtinId="0"/>
    <cellStyle name="Normal 14" xfId="11"/>
    <cellStyle name="Normal 2" xfId="2"/>
    <cellStyle name="Normal 2 2" xfId="3"/>
    <cellStyle name="Normal 2 3" xfId="4"/>
    <cellStyle name="Normal 2 4" xfId="5"/>
    <cellStyle name="Normal 2 5" xfId="6"/>
    <cellStyle name="Normal 3" xfId="7"/>
    <cellStyle name="Normal 4" xfId="9"/>
    <cellStyle name="Normal_2001" xfId="12"/>
    <cellStyle name="Normalno 2" xfId="8"/>
    <cellStyle name="NOVA STAVKA"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673"/>
  <sheetViews>
    <sheetView showZeros="0" tabSelected="1" view="pageBreakPreview" zoomScaleNormal="100" zoomScaleSheetLayoutView="100" zoomScalePageLayoutView="145" workbookViewId="0">
      <selection activeCell="L17" sqref="L17"/>
    </sheetView>
  </sheetViews>
  <sheetFormatPr defaultColWidth="9.140625" defaultRowHeight="12.75" x14ac:dyDescent="0.2"/>
  <cols>
    <col min="1" max="1" width="10.7109375" style="27" customWidth="1"/>
    <col min="2" max="3" width="7.7109375" style="32" customWidth="1"/>
    <col min="4" max="4" width="5.7109375" style="27" customWidth="1"/>
    <col min="5" max="5" width="4.7109375" style="27" customWidth="1"/>
    <col min="6" max="6" width="5.7109375" style="27" customWidth="1"/>
    <col min="7" max="7" width="4.42578125" style="32" customWidth="1"/>
    <col min="8" max="8" width="3.140625" style="27" customWidth="1"/>
    <col min="9" max="9" width="7.42578125" style="29" customWidth="1"/>
    <col min="10" max="10" width="4.7109375" style="27" customWidth="1"/>
    <col min="11" max="11" width="3.28515625" style="27" customWidth="1"/>
    <col min="12" max="12" width="9.28515625" style="27" customWidth="1"/>
    <col min="13" max="13" width="2.28515625" style="27" customWidth="1"/>
    <col min="14" max="14" width="9.85546875" style="27" customWidth="1"/>
    <col min="15" max="16384" width="9.140625" style="27"/>
  </cols>
  <sheetData>
    <row r="2" spans="1:13" x14ac:dyDescent="0.2">
      <c r="A2" s="33" t="s">
        <v>50</v>
      </c>
      <c r="B2" s="34"/>
      <c r="C2" s="35"/>
      <c r="D2" s="31"/>
      <c r="E2" s="36"/>
      <c r="F2" s="31"/>
      <c r="G2" s="36"/>
      <c r="H2" s="37"/>
      <c r="I2" s="37"/>
      <c r="J2" s="37"/>
    </row>
    <row r="3" spans="1:13" x14ac:dyDescent="0.2">
      <c r="A3" s="31"/>
      <c r="B3" s="34"/>
      <c r="C3" s="31"/>
      <c r="D3" s="31"/>
      <c r="E3" s="36"/>
      <c r="F3" s="31"/>
      <c r="G3" s="38"/>
      <c r="I3" s="32"/>
    </row>
    <row r="4" spans="1:13" x14ac:dyDescent="0.2">
      <c r="A4" s="50" t="s">
        <v>18</v>
      </c>
      <c r="B4" s="50"/>
      <c r="C4" s="51" t="s">
        <v>119</v>
      </c>
      <c r="D4" s="51"/>
      <c r="E4" s="51"/>
      <c r="F4" s="51"/>
      <c r="G4" s="51"/>
      <c r="H4" s="51"/>
      <c r="I4" s="51"/>
      <c r="J4" s="51"/>
      <c r="K4" s="51"/>
    </row>
    <row r="5" spans="1:13" x14ac:dyDescent="0.2">
      <c r="A5" s="50" t="s">
        <v>6</v>
      </c>
      <c r="B5" s="50"/>
      <c r="C5" s="49" t="s">
        <v>120</v>
      </c>
      <c r="D5" s="51"/>
      <c r="E5" s="51"/>
      <c r="F5" s="51"/>
      <c r="G5" s="51"/>
      <c r="H5" s="51"/>
      <c r="I5" s="51"/>
      <c r="J5" s="51"/>
      <c r="K5" s="51"/>
    </row>
    <row r="6" spans="1:13" x14ac:dyDescent="0.2">
      <c r="A6" s="50"/>
      <c r="B6" s="50"/>
      <c r="C6" s="51" t="s">
        <v>121</v>
      </c>
      <c r="D6" s="51"/>
      <c r="E6" s="51"/>
      <c r="F6" s="51"/>
      <c r="G6" s="51"/>
      <c r="H6" s="51"/>
      <c r="I6" s="51"/>
      <c r="J6" s="51"/>
      <c r="K6" s="51"/>
      <c r="L6" s="51"/>
      <c r="M6" s="51"/>
    </row>
    <row r="7" spans="1:13" x14ac:dyDescent="0.2">
      <c r="A7" s="50"/>
      <c r="B7" s="50"/>
      <c r="C7" s="51" t="s">
        <v>122</v>
      </c>
      <c r="D7" s="51"/>
      <c r="E7" s="51"/>
      <c r="F7" s="51"/>
      <c r="G7" s="51"/>
      <c r="H7" s="51"/>
      <c r="I7" s="51"/>
      <c r="J7" s="51"/>
      <c r="K7" s="51"/>
    </row>
    <row r="8" spans="1:13" x14ac:dyDescent="0.2">
      <c r="A8" s="50" t="s">
        <v>73</v>
      </c>
      <c r="B8" s="50"/>
      <c r="C8" s="49" t="s">
        <v>123</v>
      </c>
      <c r="D8" s="49"/>
      <c r="E8" s="49"/>
      <c r="F8" s="49"/>
      <c r="G8" s="49"/>
      <c r="H8" s="49"/>
      <c r="I8" s="49"/>
      <c r="J8" s="49"/>
      <c r="K8" s="49"/>
      <c r="L8" s="49"/>
    </row>
    <row r="9" spans="1:13" x14ac:dyDescent="0.2">
      <c r="A9" s="50" t="s">
        <v>124</v>
      </c>
      <c r="B9" s="50"/>
      <c r="C9" s="49" t="s">
        <v>125</v>
      </c>
      <c r="D9" s="49"/>
      <c r="E9" s="49"/>
      <c r="F9" s="49"/>
      <c r="G9" s="49"/>
      <c r="H9" s="49"/>
      <c r="I9" s="49"/>
      <c r="J9" s="49"/>
      <c r="K9" s="49"/>
      <c r="L9" s="49"/>
    </row>
    <row r="10" spans="1:13" x14ac:dyDescent="0.2">
      <c r="A10" s="50" t="s">
        <v>126</v>
      </c>
      <c r="B10" s="50"/>
      <c r="C10" s="51" t="s">
        <v>7</v>
      </c>
      <c r="D10" s="51"/>
      <c r="E10" s="51"/>
      <c r="F10" s="51"/>
      <c r="G10" s="51"/>
      <c r="H10" s="51"/>
      <c r="I10" s="51"/>
      <c r="J10" s="51"/>
      <c r="K10" s="51"/>
    </row>
    <row r="11" spans="1:13" x14ac:dyDescent="0.2">
      <c r="A11" s="50"/>
      <c r="B11" s="50"/>
      <c r="C11" s="51" t="s">
        <v>8</v>
      </c>
      <c r="D11" s="51"/>
      <c r="E11" s="51"/>
      <c r="F11" s="51"/>
      <c r="G11" s="51"/>
      <c r="H11" s="51"/>
      <c r="I11" s="51"/>
      <c r="J11" s="51"/>
      <c r="K11" s="51"/>
    </row>
    <row r="12" spans="1:13" x14ac:dyDescent="0.2">
      <c r="A12" s="50" t="s">
        <v>127</v>
      </c>
      <c r="B12" s="50"/>
      <c r="C12" s="51" t="s">
        <v>128</v>
      </c>
      <c r="D12" s="51"/>
      <c r="E12" s="51"/>
      <c r="F12" s="51"/>
      <c r="G12" s="51"/>
      <c r="H12" s="51"/>
      <c r="I12" s="51"/>
      <c r="J12" s="51"/>
      <c r="K12" s="51"/>
    </row>
    <row r="13" spans="1:13" x14ac:dyDescent="0.2">
      <c r="A13" s="50" t="s">
        <v>9</v>
      </c>
      <c r="B13" s="50"/>
      <c r="C13" s="51" t="s">
        <v>129</v>
      </c>
      <c r="D13" s="51"/>
      <c r="E13" s="51"/>
      <c r="F13" s="51"/>
      <c r="G13" s="51"/>
      <c r="H13" s="51"/>
      <c r="I13" s="51"/>
      <c r="J13" s="51"/>
      <c r="K13" s="51"/>
    </row>
    <row r="14" spans="1:13" x14ac:dyDescent="0.2">
      <c r="A14" s="31"/>
      <c r="B14" s="31"/>
      <c r="C14" s="35"/>
      <c r="D14" s="35"/>
      <c r="E14" s="35"/>
      <c r="F14" s="35"/>
      <c r="G14" s="35"/>
      <c r="H14" s="35"/>
      <c r="I14" s="35"/>
      <c r="J14" s="35"/>
      <c r="K14" s="35"/>
    </row>
    <row r="15" spans="1:13" ht="15" customHeight="1" x14ac:dyDescent="0.2">
      <c r="A15" s="47" t="s">
        <v>269</v>
      </c>
      <c r="B15" s="47"/>
      <c r="C15" s="47"/>
      <c r="D15" s="47"/>
      <c r="E15" s="47"/>
      <c r="F15" s="47"/>
      <c r="G15" s="47"/>
      <c r="H15" s="47"/>
      <c r="I15" s="47"/>
    </row>
    <row r="16" spans="1:13" ht="15" customHeight="1" x14ac:dyDescent="0.2">
      <c r="A16" s="47"/>
      <c r="B16" s="47"/>
      <c r="C16" s="47"/>
      <c r="D16" s="47"/>
      <c r="E16" s="47"/>
      <c r="F16" s="47"/>
      <c r="G16" s="47"/>
      <c r="H16" s="47"/>
      <c r="I16" s="47"/>
    </row>
    <row r="17" spans="1:9" ht="15" customHeight="1" x14ac:dyDescent="0.2">
      <c r="A17" s="47"/>
      <c r="B17" s="47"/>
      <c r="C17" s="47"/>
      <c r="D17" s="47"/>
      <c r="E17" s="47"/>
      <c r="F17" s="47"/>
      <c r="G17" s="47"/>
      <c r="H17" s="47"/>
      <c r="I17" s="47"/>
    </row>
    <row r="18" spans="1:9" ht="38.25" customHeight="1" x14ac:dyDescent="0.2">
      <c r="A18" s="47"/>
      <c r="B18" s="47"/>
      <c r="C18" s="47"/>
      <c r="D18" s="47"/>
      <c r="E18" s="47"/>
      <c r="F18" s="47"/>
      <c r="G18" s="47"/>
      <c r="H18" s="47"/>
      <c r="I18" s="47"/>
    </row>
    <row r="19" spans="1:9" ht="12.95" customHeight="1" x14ac:dyDescent="0.2">
      <c r="A19" s="39"/>
      <c r="B19" s="39"/>
      <c r="C19" s="39"/>
      <c r="D19" s="39"/>
      <c r="E19" s="39"/>
      <c r="F19" s="39"/>
      <c r="G19" s="39"/>
      <c r="H19" s="39"/>
      <c r="I19" s="39"/>
    </row>
    <row r="20" spans="1:9" ht="12.95" customHeight="1" x14ac:dyDescent="0.2">
      <c r="A20" s="47" t="s">
        <v>41</v>
      </c>
      <c r="B20" s="47"/>
      <c r="C20" s="47"/>
      <c r="D20" s="47"/>
      <c r="E20" s="47"/>
      <c r="F20" s="47"/>
      <c r="G20" s="47"/>
      <c r="H20" s="47"/>
      <c r="I20" s="47"/>
    </row>
    <row r="21" spans="1:9" x14ac:dyDescent="0.2">
      <c r="A21" s="47"/>
      <c r="B21" s="47"/>
      <c r="C21" s="47"/>
      <c r="D21" s="47"/>
      <c r="E21" s="47"/>
      <c r="F21" s="47"/>
      <c r="G21" s="47"/>
      <c r="H21" s="47"/>
      <c r="I21" s="47"/>
    </row>
    <row r="22" spans="1:9" ht="12.95" customHeight="1" x14ac:dyDescent="0.2">
      <c r="A22" s="47"/>
      <c r="B22" s="47"/>
      <c r="C22" s="47"/>
      <c r="D22" s="47"/>
      <c r="E22" s="47"/>
      <c r="F22" s="47"/>
      <c r="G22" s="47"/>
      <c r="H22" s="47"/>
      <c r="I22" s="47"/>
    </row>
    <row r="23" spans="1:9" ht="12.95" customHeight="1" x14ac:dyDescent="0.2">
      <c r="A23" s="47"/>
      <c r="B23" s="47"/>
      <c r="C23" s="47"/>
      <c r="D23" s="47"/>
      <c r="E23" s="47"/>
      <c r="F23" s="47"/>
      <c r="G23" s="47"/>
      <c r="H23" s="47"/>
      <c r="I23" s="47"/>
    </row>
    <row r="24" spans="1:9" ht="12.95" customHeight="1" x14ac:dyDescent="0.2">
      <c r="A24" s="39"/>
      <c r="B24" s="39"/>
      <c r="C24" s="39"/>
      <c r="D24" s="39"/>
      <c r="E24" s="39"/>
      <c r="F24" s="39"/>
      <c r="G24" s="39"/>
      <c r="H24" s="39"/>
      <c r="I24" s="39"/>
    </row>
    <row r="25" spans="1:9" ht="12.95" customHeight="1" x14ac:dyDescent="0.2">
      <c r="A25" s="47" t="s">
        <v>59</v>
      </c>
      <c r="B25" s="47"/>
      <c r="C25" s="47"/>
      <c r="D25" s="47"/>
      <c r="E25" s="47"/>
      <c r="F25" s="47"/>
      <c r="G25" s="47"/>
      <c r="H25" s="47"/>
      <c r="I25" s="47"/>
    </row>
    <row r="26" spans="1:9" ht="12.95" customHeight="1" x14ac:dyDescent="0.2">
      <c r="A26" s="47"/>
      <c r="B26" s="47"/>
      <c r="C26" s="47"/>
      <c r="D26" s="47"/>
      <c r="E26" s="47"/>
      <c r="F26" s="47"/>
      <c r="G26" s="47"/>
      <c r="H26" s="47"/>
      <c r="I26" s="47"/>
    </row>
    <row r="27" spans="1:9" ht="12.95" customHeight="1" x14ac:dyDescent="0.2">
      <c r="A27" s="39"/>
      <c r="B27" s="39"/>
      <c r="C27" s="39"/>
      <c r="D27" s="39"/>
      <c r="E27" s="39"/>
      <c r="F27" s="39"/>
      <c r="G27" s="39"/>
      <c r="H27" s="39"/>
      <c r="I27" s="39"/>
    </row>
    <row r="28" spans="1:9" ht="12.95" customHeight="1" x14ac:dyDescent="0.2">
      <c r="A28" s="47" t="s">
        <v>10</v>
      </c>
      <c r="B28" s="47"/>
      <c r="C28" s="47"/>
      <c r="D28" s="47"/>
      <c r="E28" s="47"/>
      <c r="F28" s="47"/>
      <c r="G28" s="47"/>
      <c r="H28" s="47"/>
      <c r="I28" s="47"/>
    </row>
    <row r="29" spans="1:9" ht="12.95" customHeight="1" x14ac:dyDescent="0.2">
      <c r="A29" s="47"/>
      <c r="B29" s="47"/>
      <c r="C29" s="47"/>
      <c r="D29" s="47"/>
      <c r="E29" s="47"/>
      <c r="F29" s="47"/>
      <c r="G29" s="47"/>
      <c r="H29" s="47"/>
      <c r="I29" s="47"/>
    </row>
    <row r="30" spans="1:9" ht="12.95" customHeight="1" x14ac:dyDescent="0.2">
      <c r="A30" s="39"/>
      <c r="B30" s="39"/>
      <c r="C30" s="39"/>
      <c r="D30" s="39"/>
      <c r="E30" s="39"/>
      <c r="F30" s="39"/>
      <c r="G30" s="39"/>
      <c r="H30" s="39"/>
      <c r="I30" s="39"/>
    </row>
    <row r="31" spans="1:9" ht="12.95" customHeight="1" x14ac:dyDescent="0.2">
      <c r="A31" s="48" t="s">
        <v>11</v>
      </c>
      <c r="B31" s="48"/>
      <c r="C31" s="48"/>
      <c r="D31" s="48"/>
      <c r="E31" s="48"/>
      <c r="F31" s="48"/>
      <c r="G31" s="48"/>
      <c r="H31" s="48"/>
      <c r="I31" s="48"/>
    </row>
    <row r="32" spans="1:9" ht="12.95" customHeight="1" x14ac:dyDescent="0.2">
      <c r="A32" s="48"/>
      <c r="B32" s="48"/>
      <c r="C32" s="48"/>
      <c r="D32" s="48"/>
      <c r="E32" s="48"/>
      <c r="F32" s="48"/>
      <c r="G32" s="48"/>
      <c r="H32" s="48"/>
      <c r="I32" s="48"/>
    </row>
    <row r="33" spans="1:9" ht="12.95" customHeight="1" x14ac:dyDescent="0.2">
      <c r="A33" s="48"/>
      <c r="B33" s="48"/>
      <c r="C33" s="48"/>
      <c r="D33" s="48"/>
      <c r="E33" s="48"/>
      <c r="F33" s="48"/>
      <c r="G33" s="48"/>
      <c r="H33" s="48"/>
      <c r="I33" s="48"/>
    </row>
    <row r="34" spans="1:9" ht="12.95" customHeight="1" x14ac:dyDescent="0.2">
      <c r="A34" s="28"/>
      <c r="B34" s="28"/>
      <c r="C34" s="28"/>
      <c r="D34" s="28"/>
      <c r="E34" s="28"/>
      <c r="F34" s="28"/>
      <c r="G34" s="28"/>
      <c r="H34" s="28"/>
      <c r="I34" s="28"/>
    </row>
    <row r="35" spans="1:9" ht="12.95" customHeight="1" x14ac:dyDescent="0.2">
      <c r="A35" s="47" t="s">
        <v>12</v>
      </c>
      <c r="B35" s="47"/>
      <c r="C35" s="47"/>
      <c r="D35" s="47"/>
      <c r="E35" s="47"/>
      <c r="F35" s="47"/>
      <c r="G35" s="47"/>
      <c r="H35" s="47"/>
      <c r="I35" s="47"/>
    </row>
    <row r="36" spans="1:9" ht="12.95" customHeight="1" x14ac:dyDescent="0.2">
      <c r="A36" s="47"/>
      <c r="B36" s="47"/>
      <c r="C36" s="47"/>
      <c r="D36" s="47"/>
      <c r="E36" s="47"/>
      <c r="F36" s="47"/>
      <c r="G36" s="47"/>
      <c r="H36" s="47"/>
      <c r="I36" s="47"/>
    </row>
    <row r="37" spans="1:9" ht="12.95" customHeight="1" x14ac:dyDescent="0.2">
      <c r="A37" s="47"/>
      <c r="B37" s="47"/>
      <c r="C37" s="47"/>
      <c r="D37" s="47"/>
      <c r="E37" s="47"/>
      <c r="F37" s="47"/>
      <c r="G37" s="47"/>
      <c r="H37" s="47"/>
      <c r="I37" s="47"/>
    </row>
    <row r="38" spans="1:9" ht="12.95" customHeight="1" x14ac:dyDescent="0.2">
      <c r="A38" s="47"/>
      <c r="B38" s="47"/>
      <c r="C38" s="47"/>
      <c r="D38" s="47"/>
      <c r="E38" s="47"/>
      <c r="F38" s="47"/>
      <c r="G38" s="47"/>
      <c r="H38" s="47"/>
      <c r="I38" s="47"/>
    </row>
    <row r="39" spans="1:9" ht="12.95" customHeight="1" x14ac:dyDescent="0.2">
      <c r="A39" s="39"/>
      <c r="B39" s="39"/>
      <c r="C39" s="39"/>
      <c r="D39" s="39"/>
      <c r="E39" s="39"/>
      <c r="F39" s="39"/>
      <c r="G39" s="39"/>
      <c r="H39" s="39"/>
      <c r="I39" s="39"/>
    </row>
    <row r="40" spans="1:9" ht="12.95" customHeight="1" x14ac:dyDescent="0.2">
      <c r="A40" s="47" t="s">
        <v>254</v>
      </c>
      <c r="B40" s="47"/>
      <c r="C40" s="47"/>
      <c r="D40" s="47"/>
      <c r="E40" s="47"/>
      <c r="F40" s="47"/>
      <c r="G40" s="47"/>
      <c r="H40" s="47"/>
      <c r="I40" s="47"/>
    </row>
    <row r="41" spans="1:9" ht="12.95" customHeight="1" x14ac:dyDescent="0.2">
      <c r="A41" s="47"/>
      <c r="B41" s="47"/>
      <c r="C41" s="47"/>
      <c r="D41" s="47"/>
      <c r="E41" s="47"/>
      <c r="F41" s="47"/>
      <c r="G41" s="47"/>
      <c r="H41" s="47"/>
      <c r="I41" s="47"/>
    </row>
    <row r="42" spans="1:9" ht="12.95" customHeight="1" x14ac:dyDescent="0.2">
      <c r="A42" s="47"/>
      <c r="B42" s="47"/>
      <c r="C42" s="47"/>
      <c r="D42" s="47"/>
      <c r="E42" s="47"/>
      <c r="F42" s="47"/>
      <c r="G42" s="47"/>
      <c r="H42" s="47"/>
      <c r="I42" s="47"/>
    </row>
    <row r="43" spans="1:9" ht="12.95" customHeight="1" x14ac:dyDescent="0.2">
      <c r="A43" s="47"/>
      <c r="B43" s="47"/>
      <c r="C43" s="47"/>
      <c r="D43" s="47"/>
      <c r="E43" s="47"/>
      <c r="F43" s="47"/>
      <c r="G43" s="47"/>
      <c r="H43" s="47"/>
      <c r="I43" s="47"/>
    </row>
    <row r="44" spans="1:9" ht="12.95" customHeight="1" x14ac:dyDescent="0.2">
      <c r="A44" s="47"/>
      <c r="B44" s="47"/>
      <c r="C44" s="47"/>
      <c r="D44" s="47"/>
      <c r="E44" s="47"/>
      <c r="F44" s="47"/>
      <c r="G44" s="47"/>
      <c r="H44" s="47"/>
      <c r="I44" s="47"/>
    </row>
    <row r="45" spans="1:9" ht="12.95" customHeight="1" x14ac:dyDescent="0.2">
      <c r="A45" s="39"/>
      <c r="B45" s="39"/>
      <c r="C45" s="39"/>
      <c r="D45" s="39"/>
      <c r="E45" s="39"/>
      <c r="F45" s="39"/>
      <c r="G45" s="39"/>
      <c r="H45" s="39"/>
      <c r="I45" s="39"/>
    </row>
    <row r="46" spans="1:9" ht="12.95" customHeight="1" x14ac:dyDescent="0.2">
      <c r="A46" s="47" t="s">
        <v>58</v>
      </c>
      <c r="B46" s="47"/>
      <c r="C46" s="47"/>
      <c r="D46" s="47"/>
      <c r="E46" s="47"/>
      <c r="F46" s="47"/>
      <c r="G46" s="47"/>
      <c r="H46" s="47"/>
      <c r="I46" s="47"/>
    </row>
    <row r="47" spans="1:9" ht="12.95" customHeight="1" x14ac:dyDescent="0.2">
      <c r="A47" s="47"/>
      <c r="B47" s="47"/>
      <c r="C47" s="47"/>
      <c r="D47" s="47"/>
      <c r="E47" s="47"/>
      <c r="F47" s="47"/>
      <c r="G47" s="47"/>
      <c r="H47" s="47"/>
      <c r="I47" s="47"/>
    </row>
    <row r="48" spans="1:9" ht="12.95" customHeight="1" x14ac:dyDescent="0.2">
      <c r="A48" s="39"/>
      <c r="B48" s="39"/>
      <c r="C48" s="39"/>
      <c r="D48" s="39"/>
      <c r="E48" s="39"/>
      <c r="F48" s="39"/>
      <c r="G48" s="39"/>
      <c r="H48" s="39"/>
      <c r="I48" s="39"/>
    </row>
    <row r="49" spans="1:9" ht="12.95" customHeight="1" x14ac:dyDescent="0.2">
      <c r="A49" s="47" t="s">
        <v>13</v>
      </c>
      <c r="B49" s="47"/>
      <c r="C49" s="47"/>
      <c r="D49" s="47"/>
      <c r="E49" s="47"/>
      <c r="F49" s="47"/>
      <c r="G49" s="47"/>
      <c r="H49" s="47"/>
      <c r="I49" s="47"/>
    </row>
    <row r="50" spans="1:9" ht="12.95" customHeight="1" x14ac:dyDescent="0.2">
      <c r="A50" s="47"/>
      <c r="B50" s="47"/>
      <c r="C50" s="47"/>
      <c r="D50" s="47"/>
      <c r="E50" s="47"/>
      <c r="F50" s="47"/>
      <c r="G50" s="47"/>
      <c r="H50" s="47"/>
      <c r="I50" s="47"/>
    </row>
    <row r="51" spans="1:9" ht="12.95" customHeight="1" x14ac:dyDescent="0.2">
      <c r="A51" s="39"/>
      <c r="B51" s="39"/>
      <c r="C51" s="39"/>
      <c r="D51" s="39"/>
      <c r="E51" s="39"/>
      <c r="F51" s="39"/>
      <c r="G51" s="39"/>
      <c r="H51" s="39"/>
      <c r="I51" s="39"/>
    </row>
    <row r="52" spans="1:9" ht="12.95" customHeight="1" x14ac:dyDescent="0.2">
      <c r="A52" s="48" t="s">
        <v>14</v>
      </c>
      <c r="B52" s="48"/>
      <c r="C52" s="48"/>
      <c r="D52" s="48"/>
      <c r="E52" s="48"/>
      <c r="F52" s="48"/>
      <c r="G52" s="48"/>
      <c r="H52" s="48"/>
      <c r="I52" s="48"/>
    </row>
    <row r="53" spans="1:9" ht="12.95" customHeight="1" x14ac:dyDescent="0.2">
      <c r="A53" s="48"/>
      <c r="B53" s="48"/>
      <c r="C53" s="48"/>
      <c r="D53" s="48"/>
      <c r="E53" s="48"/>
      <c r="F53" s="48"/>
      <c r="G53" s="48"/>
      <c r="H53" s="48"/>
      <c r="I53" s="48"/>
    </row>
    <row r="54" spans="1:9" ht="12.95" customHeight="1" x14ac:dyDescent="0.2">
      <c r="A54" s="48"/>
      <c r="B54" s="48"/>
      <c r="C54" s="48"/>
      <c r="D54" s="48"/>
      <c r="E54" s="48"/>
      <c r="F54" s="48"/>
      <c r="G54" s="48"/>
      <c r="H54" s="48"/>
      <c r="I54" s="48"/>
    </row>
    <row r="55" spans="1:9" ht="12.95" customHeight="1" x14ac:dyDescent="0.2">
      <c r="A55" s="48"/>
      <c r="B55" s="48"/>
      <c r="C55" s="48"/>
      <c r="D55" s="48"/>
      <c r="E55" s="48"/>
      <c r="F55" s="48"/>
      <c r="G55" s="48"/>
      <c r="H55" s="48"/>
      <c r="I55" s="48"/>
    </row>
    <row r="56" spans="1:9" ht="12.95" customHeight="1" x14ac:dyDescent="0.2">
      <c r="A56" s="28"/>
      <c r="B56" s="28"/>
      <c r="C56" s="28"/>
      <c r="D56" s="28"/>
      <c r="E56" s="28"/>
      <c r="F56" s="28"/>
      <c r="G56" s="28"/>
      <c r="H56" s="28"/>
      <c r="I56" s="28"/>
    </row>
    <row r="57" spans="1:9" ht="12.95" customHeight="1" x14ac:dyDescent="0.2">
      <c r="A57" s="47" t="s">
        <v>15</v>
      </c>
      <c r="B57" s="47"/>
      <c r="C57" s="47"/>
      <c r="D57" s="47"/>
      <c r="E57" s="47"/>
      <c r="F57" s="47"/>
      <c r="G57" s="47"/>
      <c r="H57" s="47"/>
      <c r="I57" s="47"/>
    </row>
    <row r="58" spans="1:9" ht="12.95" customHeight="1" x14ac:dyDescent="0.2">
      <c r="A58" s="39"/>
      <c r="B58" s="39"/>
      <c r="C58" s="39"/>
      <c r="D58" s="39"/>
      <c r="E58" s="39"/>
      <c r="F58" s="39"/>
      <c r="G58" s="39"/>
      <c r="H58" s="39"/>
      <c r="I58" s="39"/>
    </row>
    <row r="59" spans="1:9" ht="12.95" customHeight="1" x14ac:dyDescent="0.2">
      <c r="A59" s="39"/>
      <c r="B59" s="39"/>
      <c r="C59" s="39"/>
      <c r="D59" s="39"/>
      <c r="E59" s="39"/>
      <c r="F59" s="39"/>
      <c r="G59" s="39"/>
      <c r="H59" s="39"/>
      <c r="I59" s="39"/>
    </row>
    <row r="60" spans="1:9" ht="12.95" customHeight="1" x14ac:dyDescent="0.2">
      <c r="A60" s="39"/>
      <c r="B60" s="39"/>
      <c r="C60" s="39"/>
      <c r="D60" s="39"/>
      <c r="E60" s="39"/>
      <c r="F60" s="39"/>
      <c r="G60" s="39"/>
      <c r="H60" s="39"/>
      <c r="I60" s="39"/>
    </row>
    <row r="61" spans="1:9" ht="12.95" customHeight="1" x14ac:dyDescent="0.2">
      <c r="A61" s="39"/>
      <c r="B61" s="39"/>
      <c r="C61" s="39"/>
      <c r="D61" s="39"/>
      <c r="E61" s="39"/>
      <c r="F61" s="39"/>
      <c r="G61" s="39"/>
      <c r="H61" s="39"/>
      <c r="I61" s="39"/>
    </row>
    <row r="62" spans="1:9" ht="12.95" customHeight="1" x14ac:dyDescent="0.2">
      <c r="A62" s="47" t="s">
        <v>16</v>
      </c>
      <c r="B62" s="47"/>
      <c r="C62" s="47"/>
      <c r="D62" s="47"/>
      <c r="E62" s="47"/>
      <c r="F62" s="47"/>
      <c r="G62" s="47"/>
      <c r="H62" s="47"/>
      <c r="I62" s="47"/>
    </row>
    <row r="63" spans="1:9" ht="12.95" customHeight="1" x14ac:dyDescent="0.2">
      <c r="A63" s="47"/>
      <c r="B63" s="47"/>
      <c r="C63" s="47"/>
      <c r="D63" s="47"/>
      <c r="E63" s="47"/>
      <c r="F63" s="47"/>
      <c r="G63" s="47"/>
      <c r="H63" s="47"/>
      <c r="I63" s="47"/>
    </row>
    <row r="64" spans="1:9" ht="12.95" customHeight="1" x14ac:dyDescent="0.2">
      <c r="A64" s="39"/>
      <c r="B64" s="39"/>
      <c r="C64" s="39"/>
      <c r="D64" s="39"/>
      <c r="E64" s="39"/>
      <c r="F64" s="39"/>
      <c r="G64" s="39"/>
      <c r="H64" s="39"/>
      <c r="I64" s="39"/>
    </row>
    <row r="65" spans="1:9" ht="12.95" customHeight="1" x14ac:dyDescent="0.2">
      <c r="A65" s="47" t="s">
        <v>49</v>
      </c>
      <c r="B65" s="47"/>
      <c r="C65" s="47"/>
      <c r="D65" s="47"/>
      <c r="E65" s="47"/>
      <c r="F65" s="47"/>
      <c r="G65" s="47"/>
      <c r="H65" s="47"/>
      <c r="I65" s="47"/>
    </row>
    <row r="66" spans="1:9" ht="12.95" customHeight="1" x14ac:dyDescent="0.2">
      <c r="A66" s="39"/>
      <c r="B66" s="39"/>
      <c r="C66" s="39"/>
      <c r="D66" s="39"/>
      <c r="E66" s="39"/>
      <c r="F66" s="39"/>
      <c r="G66" s="39"/>
      <c r="H66" s="39"/>
      <c r="I66" s="39"/>
    </row>
    <row r="67" spans="1:9" ht="12.95" customHeight="1" x14ac:dyDescent="0.2">
      <c r="A67" s="52" t="s">
        <v>72</v>
      </c>
      <c r="B67" s="53"/>
      <c r="C67" s="53"/>
      <c r="D67" s="53"/>
      <c r="E67" s="53"/>
      <c r="F67" s="53"/>
      <c r="G67" s="53"/>
      <c r="H67" s="53"/>
      <c r="I67" s="53"/>
    </row>
    <row r="68" spans="1:9" ht="12.95" customHeight="1" x14ac:dyDescent="0.2">
      <c r="A68" s="53"/>
      <c r="B68" s="53"/>
      <c r="C68" s="53"/>
      <c r="D68" s="53"/>
      <c r="E68" s="53"/>
      <c r="F68" s="53"/>
      <c r="G68" s="53"/>
      <c r="H68" s="53"/>
      <c r="I68" s="53"/>
    </row>
    <row r="69" spans="1:9" ht="12.95" customHeight="1" x14ac:dyDescent="0.2">
      <c r="A69" s="53"/>
      <c r="B69" s="53"/>
      <c r="C69" s="53"/>
      <c r="D69" s="53"/>
      <c r="E69" s="53"/>
      <c r="F69" s="53"/>
      <c r="G69" s="53"/>
      <c r="H69" s="53"/>
      <c r="I69" s="53"/>
    </row>
    <row r="70" spans="1:9" ht="12.95" customHeight="1" x14ac:dyDescent="0.2">
      <c r="A70" s="53"/>
      <c r="B70" s="53"/>
      <c r="C70" s="53"/>
      <c r="D70" s="53"/>
      <c r="E70" s="53"/>
      <c r="F70" s="53"/>
      <c r="G70" s="53"/>
      <c r="H70" s="53"/>
      <c r="I70" s="53"/>
    </row>
    <row r="71" spans="1:9" ht="12.95" customHeight="1" x14ac:dyDescent="0.2">
      <c r="A71" s="53"/>
      <c r="B71" s="53"/>
      <c r="C71" s="53"/>
      <c r="D71" s="53"/>
      <c r="E71" s="53"/>
      <c r="F71" s="53"/>
      <c r="G71" s="53"/>
      <c r="H71" s="53"/>
      <c r="I71" s="53"/>
    </row>
    <row r="72" spans="1:9" ht="12.95" customHeight="1" x14ac:dyDescent="0.2">
      <c r="A72" s="39"/>
      <c r="B72" s="39"/>
      <c r="C72" s="39"/>
      <c r="D72" s="39"/>
      <c r="E72" s="39"/>
      <c r="F72" s="39"/>
      <c r="G72" s="39"/>
      <c r="H72" s="39"/>
      <c r="I72" s="39"/>
    </row>
    <row r="73" spans="1:9" x14ac:dyDescent="0.2">
      <c r="A73" s="39"/>
      <c r="B73" s="39"/>
      <c r="C73" s="39"/>
      <c r="D73" s="39"/>
      <c r="E73" s="39"/>
      <c r="F73" s="39"/>
      <c r="G73" s="39"/>
      <c r="H73" s="39"/>
      <c r="I73" s="32"/>
    </row>
    <row r="97" spans="10:10" x14ac:dyDescent="0.2">
      <c r="J97" s="30"/>
    </row>
    <row r="98" spans="10:10" x14ac:dyDescent="0.2">
      <c r="J98" s="30"/>
    </row>
    <row r="143" spans="10:10" x14ac:dyDescent="0.2">
      <c r="J143" s="30"/>
    </row>
    <row r="144" spans="10:10" x14ac:dyDescent="0.2">
      <c r="J144" s="30"/>
    </row>
    <row r="146" spans="10:10" x14ac:dyDescent="0.2">
      <c r="J146" s="30"/>
    </row>
    <row r="147" spans="10:10" x14ac:dyDescent="0.2">
      <c r="J147" s="30"/>
    </row>
    <row r="148" spans="10:10" x14ac:dyDescent="0.2">
      <c r="J148" s="30"/>
    </row>
    <row r="149" spans="10:10" x14ac:dyDescent="0.2">
      <c r="J149" s="30"/>
    </row>
    <row r="150" spans="10:10" x14ac:dyDescent="0.2">
      <c r="J150" s="30"/>
    </row>
    <row r="151" spans="10:10" x14ac:dyDescent="0.2">
      <c r="J151" s="30"/>
    </row>
    <row r="152" spans="10:10" x14ac:dyDescent="0.2">
      <c r="J152" s="30"/>
    </row>
    <row r="155" spans="10:10" x14ac:dyDescent="0.2">
      <c r="J155" s="30"/>
    </row>
    <row r="156" spans="10:10" x14ac:dyDescent="0.2">
      <c r="J156" s="30"/>
    </row>
    <row r="157" spans="10:10" x14ac:dyDescent="0.2">
      <c r="J157" s="30"/>
    </row>
    <row r="159" spans="10:10" x14ac:dyDescent="0.2">
      <c r="J159" s="30"/>
    </row>
    <row r="162" spans="10:10" x14ac:dyDescent="0.2">
      <c r="J162" s="30"/>
    </row>
    <row r="163" spans="10:10" x14ac:dyDescent="0.2">
      <c r="J163" s="30"/>
    </row>
    <row r="165" spans="10:10" x14ac:dyDescent="0.2">
      <c r="J165" s="30"/>
    </row>
    <row r="166" spans="10:10" x14ac:dyDescent="0.2">
      <c r="J166" s="30"/>
    </row>
    <row r="168" spans="10:10" x14ac:dyDescent="0.2">
      <c r="J168" s="30"/>
    </row>
    <row r="169" spans="10:10" x14ac:dyDescent="0.2">
      <c r="J169" s="30"/>
    </row>
    <row r="171" spans="10:10" x14ac:dyDescent="0.2">
      <c r="J171" s="30"/>
    </row>
    <row r="172" spans="10:10" x14ac:dyDescent="0.2">
      <c r="J172" s="30"/>
    </row>
    <row r="173" spans="10:10" x14ac:dyDescent="0.2">
      <c r="J173" s="30"/>
    </row>
    <row r="181" spans="10:10" x14ac:dyDescent="0.2">
      <c r="J181" s="30"/>
    </row>
    <row r="192" spans="10:10" x14ac:dyDescent="0.2">
      <c r="J192" s="30"/>
    </row>
    <row r="193" spans="10:10" x14ac:dyDescent="0.2">
      <c r="J193" s="30"/>
    </row>
    <row r="194" spans="10:10" x14ac:dyDescent="0.2">
      <c r="J194" s="30"/>
    </row>
    <row r="195" spans="10:10" x14ac:dyDescent="0.2">
      <c r="J195" s="30"/>
    </row>
    <row r="196" spans="10:10" x14ac:dyDescent="0.2">
      <c r="J196" s="30"/>
    </row>
    <row r="197" spans="10:10" x14ac:dyDescent="0.2">
      <c r="J197" s="30"/>
    </row>
    <row r="200" spans="10:10" x14ac:dyDescent="0.2">
      <c r="J200" s="30"/>
    </row>
    <row r="201" spans="10:10" x14ac:dyDescent="0.2">
      <c r="J201" s="30"/>
    </row>
    <row r="377" spans="10:10" x14ac:dyDescent="0.2">
      <c r="J377" s="30"/>
    </row>
    <row r="378" spans="10:10" x14ac:dyDescent="0.2">
      <c r="J378" s="30"/>
    </row>
    <row r="384" spans="10:10" x14ac:dyDescent="0.2">
      <c r="J384" s="30"/>
    </row>
    <row r="385" spans="10:10" x14ac:dyDescent="0.2">
      <c r="J385" s="31"/>
    </row>
    <row r="386" spans="10:10" x14ac:dyDescent="0.2">
      <c r="J386" s="31"/>
    </row>
    <row r="387" spans="10:10" x14ac:dyDescent="0.2">
      <c r="J387" s="31"/>
    </row>
    <row r="388" spans="10:10" x14ac:dyDescent="0.2">
      <c r="J388" s="31"/>
    </row>
    <row r="389" spans="10:10" x14ac:dyDescent="0.2">
      <c r="J389" s="31"/>
    </row>
    <row r="390" spans="10:10" x14ac:dyDescent="0.2">
      <c r="J390" s="31"/>
    </row>
    <row r="393" spans="10:10" x14ac:dyDescent="0.2">
      <c r="J393" s="31"/>
    </row>
    <row r="394" spans="10:10" x14ac:dyDescent="0.2">
      <c r="J394" s="31"/>
    </row>
    <row r="395" spans="10:10" x14ac:dyDescent="0.2">
      <c r="J395" s="31"/>
    </row>
    <row r="396" spans="10:10" x14ac:dyDescent="0.2">
      <c r="J396" s="31"/>
    </row>
    <row r="397" spans="10:10" x14ac:dyDescent="0.2">
      <c r="J397" s="31"/>
    </row>
    <row r="398" spans="10:10" x14ac:dyDescent="0.2">
      <c r="J398" s="31"/>
    </row>
    <row r="399" spans="10:10" x14ac:dyDescent="0.2">
      <c r="J399" s="31"/>
    </row>
    <row r="400" spans="10:10" x14ac:dyDescent="0.2">
      <c r="J400" s="31"/>
    </row>
    <row r="401" spans="10:10" x14ac:dyDescent="0.2">
      <c r="J401" s="31"/>
    </row>
    <row r="402" spans="10:10" x14ac:dyDescent="0.2">
      <c r="J402" s="31"/>
    </row>
    <row r="403" spans="10:10" x14ac:dyDescent="0.2">
      <c r="J403" s="31"/>
    </row>
    <row r="404" spans="10:10" x14ac:dyDescent="0.2">
      <c r="J404" s="31"/>
    </row>
    <row r="405" spans="10:10" x14ac:dyDescent="0.2">
      <c r="J405" s="31"/>
    </row>
    <row r="406" spans="10:10" x14ac:dyDescent="0.2">
      <c r="J406" s="31"/>
    </row>
    <row r="407" spans="10:10" x14ac:dyDescent="0.2">
      <c r="J407" s="31"/>
    </row>
    <row r="410" spans="10:10" x14ac:dyDescent="0.2">
      <c r="J410" s="31"/>
    </row>
    <row r="411" spans="10:10" x14ac:dyDescent="0.2">
      <c r="J411" s="31"/>
    </row>
    <row r="412" spans="10:10" x14ac:dyDescent="0.2">
      <c r="J412" s="31"/>
    </row>
    <row r="1305" spans="10:10" x14ac:dyDescent="0.2">
      <c r="J1305" s="30"/>
    </row>
    <row r="1306" spans="10:10" x14ac:dyDescent="0.2">
      <c r="J1306" s="30"/>
    </row>
    <row r="1307" spans="10:10" x14ac:dyDescent="0.2">
      <c r="J1307" s="30"/>
    </row>
    <row r="1308" spans="10:10" x14ac:dyDescent="0.2">
      <c r="J1308" s="30"/>
    </row>
    <row r="1309" spans="10:10" x14ac:dyDescent="0.2">
      <c r="J1309" s="30"/>
    </row>
    <row r="1311" spans="10:10" x14ac:dyDescent="0.2">
      <c r="J1311" s="30"/>
    </row>
    <row r="1312" spans="10:10" x14ac:dyDescent="0.2">
      <c r="J1312" s="30"/>
    </row>
    <row r="1313" spans="10:10" x14ac:dyDescent="0.2">
      <c r="J1313" s="30"/>
    </row>
    <row r="1314" spans="10:10" x14ac:dyDescent="0.2">
      <c r="J1314" s="30"/>
    </row>
    <row r="1315" spans="10:10" x14ac:dyDescent="0.2">
      <c r="J1315" s="30"/>
    </row>
    <row r="1316" spans="10:10" x14ac:dyDescent="0.2">
      <c r="J1316" s="30"/>
    </row>
    <row r="1317" spans="10:10" x14ac:dyDescent="0.2">
      <c r="J1317" s="30"/>
    </row>
    <row r="1318" spans="10:10" x14ac:dyDescent="0.2">
      <c r="J1318" s="30"/>
    </row>
    <row r="1319" spans="10:10" x14ac:dyDescent="0.2">
      <c r="J1319" s="30"/>
    </row>
    <row r="1320" spans="10:10" x14ac:dyDescent="0.2">
      <c r="J1320" s="30"/>
    </row>
    <row r="1321" spans="10:10" x14ac:dyDescent="0.2">
      <c r="J1321" s="30"/>
    </row>
    <row r="1322" spans="10:10" x14ac:dyDescent="0.2">
      <c r="J1322" s="30"/>
    </row>
    <row r="1324" spans="10:10" x14ac:dyDescent="0.2">
      <c r="J1324" s="30"/>
    </row>
    <row r="1325" spans="10:10" x14ac:dyDescent="0.2">
      <c r="J1325" s="30"/>
    </row>
    <row r="1326" spans="10:10" x14ac:dyDescent="0.2">
      <c r="J1326" s="30"/>
    </row>
    <row r="1327" spans="10:10" x14ac:dyDescent="0.2">
      <c r="J1327" s="30"/>
    </row>
    <row r="1328" spans="10:10" x14ac:dyDescent="0.2">
      <c r="J1328" s="30"/>
    </row>
    <row r="1329" spans="10:10" x14ac:dyDescent="0.2">
      <c r="J1329" s="30"/>
    </row>
    <row r="1330" spans="10:10" x14ac:dyDescent="0.2">
      <c r="J1330" s="30"/>
    </row>
    <row r="1331" spans="10:10" x14ac:dyDescent="0.2">
      <c r="J1331" s="30"/>
    </row>
    <row r="1332" spans="10:10" x14ac:dyDescent="0.2">
      <c r="J1332" s="30"/>
    </row>
    <row r="1343" spans="10:10" x14ac:dyDescent="0.2">
      <c r="J1343" s="30"/>
    </row>
    <row r="1344" spans="10:10" x14ac:dyDescent="0.2">
      <c r="J1344" s="30"/>
    </row>
    <row r="1345" spans="10:10" x14ac:dyDescent="0.2">
      <c r="J1345" s="30"/>
    </row>
    <row r="1346" spans="10:10" x14ac:dyDescent="0.2">
      <c r="J1346" s="30"/>
    </row>
    <row r="1347" spans="10:10" x14ac:dyDescent="0.2">
      <c r="J1347" s="30"/>
    </row>
    <row r="1348" spans="10:10" x14ac:dyDescent="0.2">
      <c r="J1348" s="30"/>
    </row>
    <row r="1350" spans="10:10" x14ac:dyDescent="0.2">
      <c r="J1350" s="30"/>
    </row>
    <row r="1354" spans="10:10" x14ac:dyDescent="0.2">
      <c r="J1354" s="30"/>
    </row>
    <row r="1355" spans="10:10" x14ac:dyDescent="0.2">
      <c r="J1355" s="30"/>
    </row>
    <row r="1366" spans="10:10" x14ac:dyDescent="0.2">
      <c r="J1366" s="30"/>
    </row>
    <row r="1367" spans="10:10" x14ac:dyDescent="0.2">
      <c r="J1367" s="30"/>
    </row>
    <row r="1368" spans="10:10" x14ac:dyDescent="0.2">
      <c r="J1368" s="30"/>
    </row>
    <row r="1373" spans="10:10" x14ac:dyDescent="0.2">
      <c r="J1373" s="30"/>
    </row>
    <row r="1374" spans="10:10" x14ac:dyDescent="0.2">
      <c r="J1374" s="30"/>
    </row>
    <row r="1375" spans="10:10" x14ac:dyDescent="0.2">
      <c r="J1375" s="30"/>
    </row>
    <row r="1378" spans="10:10" x14ac:dyDescent="0.2">
      <c r="J1378" s="30"/>
    </row>
    <row r="1382" spans="10:10" x14ac:dyDescent="0.2">
      <c r="J1382" s="30"/>
    </row>
    <row r="1388" spans="10:10" x14ac:dyDescent="0.2">
      <c r="J1388" s="30"/>
    </row>
    <row r="1389" spans="10:10" x14ac:dyDescent="0.2">
      <c r="J1389" s="30"/>
    </row>
    <row r="1406" spans="10:10" x14ac:dyDescent="0.2">
      <c r="J1406" s="30"/>
    </row>
    <row r="1407" spans="10:10" x14ac:dyDescent="0.2">
      <c r="J1407" s="30"/>
    </row>
    <row r="1408" spans="10:10" x14ac:dyDescent="0.2">
      <c r="J1408" s="30"/>
    </row>
    <row r="1409" spans="10:10" x14ac:dyDescent="0.2">
      <c r="J1409" s="30"/>
    </row>
    <row r="1410" spans="10:10" x14ac:dyDescent="0.2">
      <c r="J1410" s="30"/>
    </row>
    <row r="1514" spans="10:10" x14ac:dyDescent="0.2">
      <c r="J1514" s="31"/>
    </row>
    <row r="1515" spans="10:10" x14ac:dyDescent="0.2">
      <c r="J1515" s="31"/>
    </row>
    <row r="1516" spans="10:10" x14ac:dyDescent="0.2">
      <c r="J1516" s="31"/>
    </row>
    <row r="1517" spans="10:10" x14ac:dyDescent="0.2">
      <c r="J1517" s="31"/>
    </row>
    <row r="1518" spans="10:10" x14ac:dyDescent="0.2">
      <c r="J1518" s="31"/>
    </row>
    <row r="1519" spans="10:10" x14ac:dyDescent="0.2">
      <c r="J1519" s="31"/>
    </row>
    <row r="1520" spans="10:10" x14ac:dyDescent="0.2">
      <c r="J1520" s="31"/>
    </row>
    <row r="1521" spans="10:10" x14ac:dyDescent="0.2">
      <c r="J1521" s="31"/>
    </row>
    <row r="1522" spans="10:10" x14ac:dyDescent="0.2">
      <c r="J1522" s="31"/>
    </row>
    <row r="1523" spans="10:10" x14ac:dyDescent="0.2">
      <c r="J1523" s="31"/>
    </row>
    <row r="1524" spans="10:10" x14ac:dyDescent="0.2">
      <c r="J1524" s="31"/>
    </row>
    <row r="1525" spans="10:10" x14ac:dyDescent="0.2">
      <c r="J1525" s="31"/>
    </row>
    <row r="1526" spans="10:10" x14ac:dyDescent="0.2">
      <c r="J1526" s="31"/>
    </row>
    <row r="1527" spans="10:10" x14ac:dyDescent="0.2">
      <c r="J1527" s="31"/>
    </row>
    <row r="1528" spans="10:10" x14ac:dyDescent="0.2">
      <c r="J1528" s="31"/>
    </row>
    <row r="1529" spans="10:10" x14ac:dyDescent="0.2">
      <c r="J1529" s="31"/>
    </row>
    <row r="1530" spans="10:10" x14ac:dyDescent="0.2">
      <c r="J1530" s="31"/>
    </row>
    <row r="1531" spans="10:10" x14ac:dyDescent="0.2">
      <c r="J1531" s="31"/>
    </row>
    <row r="1532" spans="10:10" x14ac:dyDescent="0.2">
      <c r="J1532" s="31"/>
    </row>
    <row r="1533" spans="10:10" x14ac:dyDescent="0.2">
      <c r="J1533" s="31"/>
    </row>
    <row r="1534" spans="10:10" x14ac:dyDescent="0.2">
      <c r="J1534" s="31"/>
    </row>
    <row r="1535" spans="10:10" x14ac:dyDescent="0.2">
      <c r="J1535" s="31"/>
    </row>
    <row r="1536" spans="10:10" x14ac:dyDescent="0.2">
      <c r="J1536" s="31"/>
    </row>
    <row r="1537" spans="10:10" x14ac:dyDescent="0.2">
      <c r="J1537" s="31"/>
    </row>
    <row r="1538" spans="10:10" x14ac:dyDescent="0.2">
      <c r="J1538" s="31"/>
    </row>
    <row r="1539" spans="10:10" x14ac:dyDescent="0.2">
      <c r="J1539" s="31"/>
    </row>
    <row r="1540" spans="10:10" x14ac:dyDescent="0.2">
      <c r="J1540" s="31"/>
    </row>
    <row r="1541" spans="10:10" x14ac:dyDescent="0.2">
      <c r="J1541" s="31"/>
    </row>
    <row r="1542" spans="10:10" x14ac:dyDescent="0.2">
      <c r="J1542" s="31"/>
    </row>
    <row r="1543" spans="10:10" x14ac:dyDescent="0.2">
      <c r="J1543" s="31"/>
    </row>
    <row r="1544" spans="10:10" x14ac:dyDescent="0.2">
      <c r="J1544" s="31"/>
    </row>
    <row r="1545" spans="10:10" x14ac:dyDescent="0.2">
      <c r="J1545" s="31"/>
    </row>
    <row r="1546" spans="10:10" x14ac:dyDescent="0.2">
      <c r="J1546" s="31"/>
    </row>
    <row r="1547" spans="10:10" x14ac:dyDescent="0.2">
      <c r="J1547" s="31"/>
    </row>
    <row r="1548" spans="10:10" x14ac:dyDescent="0.2">
      <c r="J1548" s="31"/>
    </row>
    <row r="1549" spans="10:10" x14ac:dyDescent="0.2">
      <c r="J1549" s="31"/>
    </row>
    <row r="1550" spans="10:10" x14ac:dyDescent="0.2">
      <c r="J1550" s="31"/>
    </row>
    <row r="1551" spans="10:10" x14ac:dyDescent="0.2">
      <c r="J1551" s="31"/>
    </row>
    <row r="1552" spans="10:10" x14ac:dyDescent="0.2">
      <c r="J1552" s="31"/>
    </row>
    <row r="1553" spans="10:10" x14ac:dyDescent="0.2">
      <c r="J1553" s="31"/>
    </row>
    <row r="1554" spans="10:10" x14ac:dyDescent="0.2">
      <c r="J1554" s="31"/>
    </row>
    <row r="1555" spans="10:10" x14ac:dyDescent="0.2">
      <c r="J1555" s="31"/>
    </row>
    <row r="1556" spans="10:10" x14ac:dyDescent="0.2">
      <c r="J1556" s="31"/>
    </row>
    <row r="1557" spans="10:10" x14ac:dyDescent="0.2">
      <c r="J1557" s="31"/>
    </row>
    <row r="1558" spans="10:10" x14ac:dyDescent="0.2">
      <c r="J1558" s="31"/>
    </row>
    <row r="1559" spans="10:10" x14ac:dyDescent="0.2">
      <c r="J1559" s="31"/>
    </row>
    <row r="1560" spans="10:10" x14ac:dyDescent="0.2">
      <c r="J1560" s="31"/>
    </row>
    <row r="1561" spans="10:10" x14ac:dyDescent="0.2">
      <c r="J1561" s="31"/>
    </row>
    <row r="1562" spans="10:10" x14ac:dyDescent="0.2">
      <c r="J1562" s="31"/>
    </row>
    <row r="1563" spans="10:10" x14ac:dyDescent="0.2">
      <c r="J1563" s="31"/>
    </row>
    <row r="1585" spans="10:10" x14ac:dyDescent="0.2">
      <c r="J1585" s="30"/>
    </row>
    <row r="1586" spans="10:10" x14ac:dyDescent="0.2">
      <c r="J1586" s="30"/>
    </row>
    <row r="1587" spans="10:10" x14ac:dyDescent="0.2">
      <c r="J1587" s="30"/>
    </row>
    <row r="1588" spans="10:10" x14ac:dyDescent="0.2">
      <c r="J1588" s="30"/>
    </row>
    <row r="1590" spans="10:10" x14ac:dyDescent="0.2">
      <c r="J1590" s="30"/>
    </row>
    <row r="1591" spans="10:10" x14ac:dyDescent="0.2">
      <c r="J1591" s="30"/>
    </row>
    <row r="1592" spans="10:10" x14ac:dyDescent="0.2">
      <c r="J1592" s="30"/>
    </row>
    <row r="1593" spans="10:10" x14ac:dyDescent="0.2">
      <c r="J1593" s="30"/>
    </row>
    <row r="1595" spans="10:10" x14ac:dyDescent="0.2">
      <c r="J1595" s="30"/>
    </row>
    <row r="1596" spans="10:10" x14ac:dyDescent="0.2">
      <c r="J1596" s="30"/>
    </row>
    <row r="1597" spans="10:10" x14ac:dyDescent="0.2">
      <c r="J1597" s="30"/>
    </row>
    <row r="1598" spans="10:10" x14ac:dyDescent="0.2">
      <c r="J1598" s="30"/>
    </row>
    <row r="1599" spans="10:10" x14ac:dyDescent="0.2">
      <c r="J1599" s="30"/>
    </row>
    <row r="1600" spans="10:10" x14ac:dyDescent="0.2">
      <c r="J1600" s="30"/>
    </row>
    <row r="1601" spans="10:10" x14ac:dyDescent="0.2">
      <c r="J1601" s="30"/>
    </row>
    <row r="1602" spans="10:10" x14ac:dyDescent="0.2">
      <c r="J1602" s="30"/>
    </row>
    <row r="1603" spans="10:10" x14ac:dyDescent="0.2">
      <c r="J1603" s="30"/>
    </row>
    <row r="1604" spans="10:10" x14ac:dyDescent="0.2">
      <c r="J1604" s="30"/>
    </row>
    <row r="1605" spans="10:10" x14ac:dyDescent="0.2">
      <c r="J1605" s="30"/>
    </row>
    <row r="1606" spans="10:10" x14ac:dyDescent="0.2">
      <c r="J1606" s="30"/>
    </row>
    <row r="1607" spans="10:10" x14ac:dyDescent="0.2">
      <c r="J1607" s="30"/>
    </row>
    <row r="1608" spans="10:10" x14ac:dyDescent="0.2">
      <c r="J1608" s="30"/>
    </row>
    <row r="1624" spans="10:10" x14ac:dyDescent="0.2">
      <c r="J1624" s="30"/>
    </row>
    <row r="1625" spans="10:10" x14ac:dyDescent="0.2">
      <c r="J1625" s="30"/>
    </row>
    <row r="1626" spans="10:10" x14ac:dyDescent="0.2">
      <c r="J1626" s="30"/>
    </row>
    <row r="1627" spans="10:10" x14ac:dyDescent="0.2">
      <c r="J1627" s="30"/>
    </row>
    <row r="1628" spans="10:10" x14ac:dyDescent="0.2">
      <c r="J1628" s="30"/>
    </row>
    <row r="1629" spans="10:10" x14ac:dyDescent="0.2">
      <c r="J1629" s="30"/>
    </row>
    <row r="1630" spans="10:10" x14ac:dyDescent="0.2">
      <c r="J1630" s="30"/>
    </row>
    <row r="1631" spans="10:10" x14ac:dyDescent="0.2">
      <c r="J1631" s="30"/>
    </row>
    <row r="1632" spans="10:10" x14ac:dyDescent="0.2">
      <c r="J1632" s="30"/>
    </row>
    <row r="1711" spans="10:10" x14ac:dyDescent="0.2">
      <c r="J1711" s="30"/>
    </row>
    <row r="1712" spans="10:10" x14ac:dyDescent="0.2">
      <c r="J1712" s="30"/>
    </row>
    <row r="1713" spans="10:10" x14ac:dyDescent="0.2">
      <c r="J1713" s="30"/>
    </row>
    <row r="1714" spans="10:10" x14ac:dyDescent="0.2">
      <c r="J1714" s="30"/>
    </row>
    <row r="1716" spans="10:10" x14ac:dyDescent="0.2">
      <c r="J1716" s="30"/>
    </row>
    <row r="1717" spans="10:10" x14ac:dyDescent="0.2">
      <c r="J1717" s="30"/>
    </row>
    <row r="1718" spans="10:10" x14ac:dyDescent="0.2">
      <c r="J1718" s="30"/>
    </row>
    <row r="1719" spans="10:10" x14ac:dyDescent="0.2">
      <c r="J1719" s="30"/>
    </row>
    <row r="1721" spans="10:10" x14ac:dyDescent="0.2">
      <c r="J1721" s="30"/>
    </row>
    <row r="1722" spans="10:10" x14ac:dyDescent="0.2">
      <c r="J1722" s="30"/>
    </row>
    <row r="1723" spans="10:10" x14ac:dyDescent="0.2">
      <c r="J1723" s="30"/>
    </row>
    <row r="1724" spans="10:10" x14ac:dyDescent="0.2">
      <c r="J1724" s="30"/>
    </row>
    <row r="1725" spans="10:10" x14ac:dyDescent="0.2">
      <c r="J1725" s="30"/>
    </row>
    <row r="1726" spans="10:10" x14ac:dyDescent="0.2">
      <c r="J1726" s="30"/>
    </row>
    <row r="1727" spans="10:10" x14ac:dyDescent="0.2">
      <c r="J1727" s="30"/>
    </row>
    <row r="1728" spans="10:10" x14ac:dyDescent="0.2">
      <c r="J1728" s="30"/>
    </row>
    <row r="1729" spans="10:10" x14ac:dyDescent="0.2">
      <c r="J1729" s="30"/>
    </row>
    <row r="1730" spans="10:10" x14ac:dyDescent="0.2">
      <c r="J1730" s="30"/>
    </row>
    <row r="1731" spans="10:10" x14ac:dyDescent="0.2">
      <c r="J1731" s="30"/>
    </row>
    <row r="1732" spans="10:10" x14ac:dyDescent="0.2">
      <c r="J1732" s="30"/>
    </row>
    <row r="1733" spans="10:10" x14ac:dyDescent="0.2">
      <c r="J1733" s="30"/>
    </row>
    <row r="1734" spans="10:10" x14ac:dyDescent="0.2">
      <c r="J1734" s="30"/>
    </row>
    <row r="1749" spans="10:10" x14ac:dyDescent="0.2">
      <c r="J1749" s="30"/>
    </row>
    <row r="1750" spans="10:10" x14ac:dyDescent="0.2">
      <c r="J1750" s="30"/>
    </row>
    <row r="1751" spans="10:10" x14ac:dyDescent="0.2">
      <c r="J1751" s="30"/>
    </row>
    <row r="1752" spans="10:10" x14ac:dyDescent="0.2">
      <c r="J1752" s="30"/>
    </row>
    <row r="1753" spans="10:10" x14ac:dyDescent="0.2">
      <c r="J1753" s="30"/>
    </row>
    <row r="1754" spans="10:10" x14ac:dyDescent="0.2">
      <c r="J1754" s="30"/>
    </row>
    <row r="1755" spans="10:10" x14ac:dyDescent="0.2">
      <c r="J1755" s="30"/>
    </row>
    <row r="1756" spans="10:10" x14ac:dyDescent="0.2">
      <c r="J1756" s="30"/>
    </row>
    <row r="1757" spans="10:10" x14ac:dyDescent="0.2">
      <c r="J1757" s="30"/>
    </row>
    <row r="1833" spans="10:10" x14ac:dyDescent="0.2">
      <c r="J1833" s="30"/>
    </row>
    <row r="1834" spans="10:10" x14ac:dyDescent="0.2">
      <c r="J1834" s="30"/>
    </row>
    <row r="1835" spans="10:10" x14ac:dyDescent="0.2">
      <c r="J1835" s="30"/>
    </row>
    <row r="1836" spans="10:10" x14ac:dyDescent="0.2">
      <c r="J1836" s="30"/>
    </row>
    <row r="1838" spans="10:10" x14ac:dyDescent="0.2">
      <c r="J1838" s="30"/>
    </row>
    <row r="1839" spans="10:10" x14ac:dyDescent="0.2">
      <c r="J1839" s="30"/>
    </row>
    <row r="1840" spans="10:10" x14ac:dyDescent="0.2">
      <c r="J1840" s="30"/>
    </row>
    <row r="1841" spans="10:10" x14ac:dyDescent="0.2">
      <c r="J1841" s="30"/>
    </row>
    <row r="1842" spans="10:10" x14ac:dyDescent="0.2">
      <c r="J1842" s="30"/>
    </row>
    <row r="1843" spans="10:10" x14ac:dyDescent="0.2">
      <c r="J1843" s="30"/>
    </row>
    <row r="1844" spans="10:10" x14ac:dyDescent="0.2">
      <c r="J1844" s="30"/>
    </row>
    <row r="1845" spans="10:10" x14ac:dyDescent="0.2">
      <c r="J1845" s="30"/>
    </row>
    <row r="1846" spans="10:10" x14ac:dyDescent="0.2">
      <c r="J1846" s="30"/>
    </row>
    <row r="1847" spans="10:10" x14ac:dyDescent="0.2">
      <c r="J1847" s="30"/>
    </row>
    <row r="1848" spans="10:10" x14ac:dyDescent="0.2">
      <c r="J1848" s="30"/>
    </row>
    <row r="1849" spans="10:10" x14ac:dyDescent="0.2">
      <c r="J1849" s="30"/>
    </row>
    <row r="1850" spans="10:10" x14ac:dyDescent="0.2">
      <c r="J1850" s="30"/>
    </row>
    <row r="1851" spans="10:10" x14ac:dyDescent="0.2">
      <c r="J1851" s="30"/>
    </row>
    <row r="1869" spans="10:10" x14ac:dyDescent="0.2">
      <c r="J1869" s="30"/>
    </row>
    <row r="1870" spans="10:10" x14ac:dyDescent="0.2">
      <c r="J1870" s="30"/>
    </row>
    <row r="1871" spans="10:10" x14ac:dyDescent="0.2">
      <c r="J1871" s="30"/>
    </row>
    <row r="1872" spans="10:10" x14ac:dyDescent="0.2">
      <c r="J1872" s="30"/>
    </row>
    <row r="1873" spans="10:10" x14ac:dyDescent="0.2">
      <c r="J1873" s="30"/>
    </row>
    <row r="1874" spans="10:10" x14ac:dyDescent="0.2">
      <c r="J1874" s="30"/>
    </row>
    <row r="1875" spans="10:10" x14ac:dyDescent="0.2">
      <c r="J1875" s="30"/>
    </row>
    <row r="1876" spans="10:10" x14ac:dyDescent="0.2">
      <c r="J1876" s="30"/>
    </row>
    <row r="1877" spans="10:10" x14ac:dyDescent="0.2">
      <c r="J1877" s="30"/>
    </row>
    <row r="1951" spans="10:10" x14ac:dyDescent="0.2">
      <c r="J1951" s="30"/>
    </row>
    <row r="1952" spans="10:10" x14ac:dyDescent="0.2">
      <c r="J1952" s="30"/>
    </row>
    <row r="1953" spans="10:10" x14ac:dyDescent="0.2">
      <c r="J1953" s="30"/>
    </row>
    <row r="1954" spans="10:10" x14ac:dyDescent="0.2">
      <c r="J1954" s="30"/>
    </row>
    <row r="1956" spans="10:10" x14ac:dyDescent="0.2">
      <c r="J1956" s="30"/>
    </row>
    <row r="1957" spans="10:10" x14ac:dyDescent="0.2">
      <c r="J1957" s="30"/>
    </row>
    <row r="1958" spans="10:10" x14ac:dyDescent="0.2">
      <c r="J1958" s="30"/>
    </row>
    <row r="1959" spans="10:10" x14ac:dyDescent="0.2">
      <c r="J1959" s="30"/>
    </row>
    <row r="1960" spans="10:10" x14ac:dyDescent="0.2">
      <c r="J1960" s="30"/>
    </row>
    <row r="1961" spans="10:10" x14ac:dyDescent="0.2">
      <c r="J1961" s="30"/>
    </row>
    <row r="1962" spans="10:10" x14ac:dyDescent="0.2">
      <c r="J1962" s="30"/>
    </row>
    <row r="1963" spans="10:10" x14ac:dyDescent="0.2">
      <c r="J1963" s="30"/>
    </row>
    <row r="1964" spans="10:10" x14ac:dyDescent="0.2">
      <c r="J1964" s="30"/>
    </row>
    <row r="1965" spans="10:10" x14ac:dyDescent="0.2">
      <c r="J1965" s="30"/>
    </row>
    <row r="1966" spans="10:10" x14ac:dyDescent="0.2">
      <c r="J1966" s="30"/>
    </row>
    <row r="1967" spans="10:10" x14ac:dyDescent="0.2">
      <c r="J1967" s="30"/>
    </row>
    <row r="1968" spans="10:10" x14ac:dyDescent="0.2">
      <c r="J1968" s="30"/>
    </row>
    <row r="1969" spans="10:10" x14ac:dyDescent="0.2">
      <c r="J1969" s="30"/>
    </row>
    <row r="1989" spans="10:10" x14ac:dyDescent="0.2">
      <c r="J1989" s="30"/>
    </row>
    <row r="1990" spans="10:10" x14ac:dyDescent="0.2">
      <c r="J1990" s="30"/>
    </row>
    <row r="1991" spans="10:10" x14ac:dyDescent="0.2">
      <c r="J1991" s="30"/>
    </row>
    <row r="1992" spans="10:10" x14ac:dyDescent="0.2">
      <c r="J1992" s="30"/>
    </row>
    <row r="1993" spans="10:10" x14ac:dyDescent="0.2">
      <c r="J1993" s="30"/>
    </row>
    <row r="1994" spans="10:10" x14ac:dyDescent="0.2">
      <c r="J1994" s="30"/>
    </row>
    <row r="1995" spans="10:10" x14ac:dyDescent="0.2">
      <c r="J1995" s="30"/>
    </row>
    <row r="1996" spans="10:10" x14ac:dyDescent="0.2">
      <c r="J1996" s="30"/>
    </row>
    <row r="1997" spans="10:10" x14ac:dyDescent="0.2">
      <c r="J1997" s="30"/>
    </row>
    <row r="2073" spans="10:10" x14ac:dyDescent="0.2">
      <c r="J2073" s="30"/>
    </row>
    <row r="2074" spans="10:10" x14ac:dyDescent="0.2">
      <c r="J2074" s="30"/>
    </row>
    <row r="2075" spans="10:10" x14ac:dyDescent="0.2">
      <c r="J2075" s="30"/>
    </row>
    <row r="2076" spans="10:10" x14ac:dyDescent="0.2">
      <c r="J2076" s="30"/>
    </row>
    <row r="2078" spans="10:10" x14ac:dyDescent="0.2">
      <c r="J2078" s="30"/>
    </row>
    <row r="2079" spans="10:10" x14ac:dyDescent="0.2">
      <c r="J2079" s="30"/>
    </row>
    <row r="2080" spans="10:10" x14ac:dyDescent="0.2">
      <c r="J2080" s="30"/>
    </row>
    <row r="2081" spans="10:10" x14ac:dyDescent="0.2">
      <c r="J2081" s="30"/>
    </row>
    <row r="2082" spans="10:10" x14ac:dyDescent="0.2">
      <c r="J2082" s="30"/>
    </row>
    <row r="2083" spans="10:10" x14ac:dyDescent="0.2">
      <c r="J2083" s="30"/>
    </row>
    <row r="2084" spans="10:10" x14ac:dyDescent="0.2">
      <c r="J2084" s="30"/>
    </row>
    <row r="2085" spans="10:10" x14ac:dyDescent="0.2">
      <c r="J2085" s="30"/>
    </row>
    <row r="2086" spans="10:10" x14ac:dyDescent="0.2">
      <c r="J2086" s="30"/>
    </row>
    <row r="2087" spans="10:10" x14ac:dyDescent="0.2">
      <c r="J2087" s="30"/>
    </row>
    <row r="2088" spans="10:10" x14ac:dyDescent="0.2">
      <c r="J2088" s="30"/>
    </row>
    <row r="2089" spans="10:10" x14ac:dyDescent="0.2">
      <c r="J2089" s="30"/>
    </row>
    <row r="2109" spans="10:10" x14ac:dyDescent="0.2">
      <c r="J2109" s="30"/>
    </row>
    <row r="2110" spans="10:10" x14ac:dyDescent="0.2">
      <c r="J2110" s="30"/>
    </row>
    <row r="2112" spans="10:10" x14ac:dyDescent="0.2">
      <c r="J2112" s="30"/>
    </row>
    <row r="2113" spans="10:10" x14ac:dyDescent="0.2">
      <c r="J2113" s="30"/>
    </row>
    <row r="2114" spans="10:10" x14ac:dyDescent="0.2">
      <c r="J2114" s="30"/>
    </row>
    <row r="2115" spans="10:10" x14ac:dyDescent="0.2">
      <c r="J2115" s="30"/>
    </row>
    <row r="2116" spans="10:10" x14ac:dyDescent="0.2">
      <c r="J2116" s="30"/>
    </row>
    <row r="2117" spans="10:10" x14ac:dyDescent="0.2">
      <c r="J2117" s="30"/>
    </row>
    <row r="2118" spans="10:10" x14ac:dyDescent="0.2">
      <c r="J2118" s="30"/>
    </row>
    <row r="2176" spans="10:10" x14ac:dyDescent="0.2">
      <c r="J2176" s="30"/>
    </row>
    <row r="2177" spans="10:10" x14ac:dyDescent="0.2">
      <c r="J2177" s="30"/>
    </row>
    <row r="2178" spans="10:10" x14ac:dyDescent="0.2">
      <c r="J2178" s="30"/>
    </row>
    <row r="2179" spans="10:10" x14ac:dyDescent="0.2">
      <c r="J2179" s="30"/>
    </row>
    <row r="2181" spans="10:10" x14ac:dyDescent="0.2">
      <c r="J2181" s="30"/>
    </row>
    <row r="2182" spans="10:10" x14ac:dyDescent="0.2">
      <c r="J2182" s="30"/>
    </row>
    <row r="2183" spans="10:10" x14ac:dyDescent="0.2">
      <c r="J2183" s="30"/>
    </row>
    <row r="2184" spans="10:10" x14ac:dyDescent="0.2">
      <c r="J2184" s="30"/>
    </row>
    <row r="2185" spans="10:10" x14ac:dyDescent="0.2">
      <c r="J2185" s="30"/>
    </row>
    <row r="2186" spans="10:10" x14ac:dyDescent="0.2">
      <c r="J2186" s="30"/>
    </row>
    <row r="2187" spans="10:10" x14ac:dyDescent="0.2">
      <c r="J2187" s="30"/>
    </row>
    <row r="2188" spans="10:10" x14ac:dyDescent="0.2">
      <c r="J2188" s="30"/>
    </row>
    <row r="2189" spans="10:10" x14ac:dyDescent="0.2">
      <c r="J2189" s="30"/>
    </row>
    <row r="2190" spans="10:10" x14ac:dyDescent="0.2">
      <c r="J2190" s="30"/>
    </row>
    <row r="2191" spans="10:10" x14ac:dyDescent="0.2">
      <c r="J2191" s="30"/>
    </row>
    <row r="2192" spans="10:10" x14ac:dyDescent="0.2">
      <c r="J2192" s="30"/>
    </row>
    <row r="2218" spans="10:10" x14ac:dyDescent="0.2">
      <c r="J2218" s="30"/>
    </row>
    <row r="2219" spans="10:10" x14ac:dyDescent="0.2">
      <c r="J2219" s="30"/>
    </row>
    <row r="2221" spans="10:10" x14ac:dyDescent="0.2">
      <c r="J2221" s="30"/>
    </row>
    <row r="2222" spans="10:10" x14ac:dyDescent="0.2">
      <c r="J2222" s="30"/>
    </row>
    <row r="2223" spans="10:10" x14ac:dyDescent="0.2">
      <c r="J2223" s="30"/>
    </row>
    <row r="2224" spans="10:10" x14ac:dyDescent="0.2">
      <c r="J2224" s="30"/>
    </row>
    <row r="2225" spans="10:10" x14ac:dyDescent="0.2">
      <c r="J2225" s="30"/>
    </row>
    <row r="2226" spans="10:10" x14ac:dyDescent="0.2">
      <c r="J2226" s="30"/>
    </row>
    <row r="2227" spans="10:10" x14ac:dyDescent="0.2">
      <c r="J2227" s="30"/>
    </row>
    <row r="2958" spans="10:10" x14ac:dyDescent="0.2">
      <c r="J2958" s="30"/>
    </row>
    <row r="2959" spans="10:10" x14ac:dyDescent="0.2">
      <c r="J2959" s="30"/>
    </row>
    <row r="3004" spans="10:10" x14ac:dyDescent="0.2">
      <c r="J3004" s="30"/>
    </row>
    <row r="3005" spans="10:10" x14ac:dyDescent="0.2">
      <c r="J3005" s="30"/>
    </row>
    <row r="3007" spans="10:10" x14ac:dyDescent="0.2">
      <c r="J3007" s="30"/>
    </row>
    <row r="3008" spans="10:10" x14ac:dyDescent="0.2">
      <c r="J3008" s="30"/>
    </row>
    <row r="3009" spans="10:10" x14ac:dyDescent="0.2">
      <c r="J3009" s="30"/>
    </row>
    <row r="3010" spans="10:10" x14ac:dyDescent="0.2">
      <c r="J3010" s="30"/>
    </row>
    <row r="3011" spans="10:10" x14ac:dyDescent="0.2">
      <c r="J3011" s="30"/>
    </row>
    <row r="3012" spans="10:10" x14ac:dyDescent="0.2">
      <c r="J3012" s="30"/>
    </row>
    <row r="3013" spans="10:10" x14ac:dyDescent="0.2">
      <c r="J3013" s="30"/>
    </row>
    <row r="3016" spans="10:10" x14ac:dyDescent="0.2">
      <c r="J3016" s="30"/>
    </row>
    <row r="3017" spans="10:10" x14ac:dyDescent="0.2">
      <c r="J3017" s="30"/>
    </row>
    <row r="3018" spans="10:10" x14ac:dyDescent="0.2">
      <c r="J3018" s="30"/>
    </row>
    <row r="3020" spans="10:10" x14ac:dyDescent="0.2">
      <c r="J3020" s="30"/>
    </row>
    <row r="3023" spans="10:10" x14ac:dyDescent="0.2">
      <c r="J3023" s="30"/>
    </row>
    <row r="3024" spans="10:10" x14ac:dyDescent="0.2">
      <c r="J3024" s="30"/>
    </row>
    <row r="3026" spans="10:10" x14ac:dyDescent="0.2">
      <c r="J3026" s="30"/>
    </row>
    <row r="3027" spans="10:10" x14ac:dyDescent="0.2">
      <c r="J3027" s="30"/>
    </row>
    <row r="3029" spans="10:10" x14ac:dyDescent="0.2">
      <c r="J3029" s="30"/>
    </row>
    <row r="3030" spans="10:10" x14ac:dyDescent="0.2">
      <c r="J3030" s="30"/>
    </row>
    <row r="3032" spans="10:10" x14ac:dyDescent="0.2">
      <c r="J3032" s="30"/>
    </row>
    <row r="3033" spans="10:10" x14ac:dyDescent="0.2">
      <c r="J3033" s="30"/>
    </row>
    <row r="3034" spans="10:10" x14ac:dyDescent="0.2">
      <c r="J3034" s="30"/>
    </row>
    <row r="3042" spans="10:10" x14ac:dyDescent="0.2">
      <c r="J3042" s="30"/>
    </row>
    <row r="3053" spans="10:10" x14ac:dyDescent="0.2">
      <c r="J3053" s="30"/>
    </row>
    <row r="3054" spans="10:10" x14ac:dyDescent="0.2">
      <c r="J3054" s="30"/>
    </row>
    <row r="3055" spans="10:10" x14ac:dyDescent="0.2">
      <c r="J3055" s="30"/>
    </row>
    <row r="3056" spans="10:10" x14ac:dyDescent="0.2">
      <c r="J3056" s="30"/>
    </row>
    <row r="3057" spans="10:10" x14ac:dyDescent="0.2">
      <c r="J3057" s="30"/>
    </row>
    <row r="3058" spans="10:10" x14ac:dyDescent="0.2">
      <c r="J3058" s="30"/>
    </row>
    <row r="3061" spans="10:10" x14ac:dyDescent="0.2">
      <c r="J3061" s="30"/>
    </row>
    <row r="3062" spans="10:10" x14ac:dyDescent="0.2">
      <c r="J3062" s="30"/>
    </row>
    <row r="3238" spans="10:10" x14ac:dyDescent="0.2">
      <c r="J3238" s="30"/>
    </row>
    <row r="3239" spans="10:10" x14ac:dyDescent="0.2">
      <c r="J3239" s="30"/>
    </row>
    <row r="3245" spans="10:10" x14ac:dyDescent="0.2">
      <c r="J3245" s="30"/>
    </row>
    <row r="3246" spans="10:10" x14ac:dyDescent="0.2">
      <c r="J3246" s="31"/>
    </row>
    <row r="3247" spans="10:10" x14ac:dyDescent="0.2">
      <c r="J3247" s="31"/>
    </row>
    <row r="3248" spans="10:10" x14ac:dyDescent="0.2">
      <c r="J3248" s="31"/>
    </row>
    <row r="3249" spans="10:10" x14ac:dyDescent="0.2">
      <c r="J3249" s="31"/>
    </row>
    <row r="3250" spans="10:10" x14ac:dyDescent="0.2">
      <c r="J3250" s="31"/>
    </row>
    <row r="3251" spans="10:10" x14ac:dyDescent="0.2">
      <c r="J3251" s="31"/>
    </row>
    <row r="3254" spans="10:10" x14ac:dyDescent="0.2">
      <c r="J3254" s="31"/>
    </row>
    <row r="3255" spans="10:10" x14ac:dyDescent="0.2">
      <c r="J3255" s="31"/>
    </row>
    <row r="3256" spans="10:10" x14ac:dyDescent="0.2">
      <c r="J3256" s="31"/>
    </row>
    <row r="3257" spans="10:10" x14ac:dyDescent="0.2">
      <c r="J3257" s="31"/>
    </row>
    <row r="3258" spans="10:10" x14ac:dyDescent="0.2">
      <c r="J3258" s="31"/>
    </row>
    <row r="3259" spans="10:10" x14ac:dyDescent="0.2">
      <c r="J3259" s="31"/>
    </row>
    <row r="3260" spans="10:10" x14ac:dyDescent="0.2">
      <c r="J3260" s="31"/>
    </row>
    <row r="3261" spans="10:10" x14ac:dyDescent="0.2">
      <c r="J3261" s="31"/>
    </row>
    <row r="3262" spans="10:10" x14ac:dyDescent="0.2">
      <c r="J3262" s="31"/>
    </row>
    <row r="3263" spans="10:10" x14ac:dyDescent="0.2">
      <c r="J3263" s="31"/>
    </row>
    <row r="3264" spans="10:10" x14ac:dyDescent="0.2">
      <c r="J3264" s="31"/>
    </row>
    <row r="3265" spans="10:10" x14ac:dyDescent="0.2">
      <c r="J3265" s="31"/>
    </row>
    <row r="3266" spans="10:10" x14ac:dyDescent="0.2">
      <c r="J3266" s="31"/>
    </row>
    <row r="3267" spans="10:10" x14ac:dyDescent="0.2">
      <c r="J3267" s="31"/>
    </row>
    <row r="3268" spans="10:10" x14ac:dyDescent="0.2">
      <c r="J3268" s="31"/>
    </row>
    <row r="3271" spans="10:10" x14ac:dyDescent="0.2">
      <c r="J3271" s="31"/>
    </row>
    <row r="3272" spans="10:10" x14ac:dyDescent="0.2">
      <c r="J3272" s="31"/>
    </row>
    <row r="3273" spans="10:10" x14ac:dyDescent="0.2">
      <c r="J3273" s="31"/>
    </row>
    <row r="3281" spans="10:10" x14ac:dyDescent="0.2">
      <c r="J3281" s="30"/>
    </row>
    <row r="3282" spans="10:10" x14ac:dyDescent="0.2">
      <c r="J3282" s="30"/>
    </row>
    <row r="3289" spans="10:10" x14ac:dyDescent="0.2">
      <c r="J3289" s="30"/>
    </row>
    <row r="3290" spans="10:10" x14ac:dyDescent="0.2">
      <c r="J3290" s="30"/>
    </row>
    <row r="3297" spans="10:10" x14ac:dyDescent="0.2">
      <c r="J3297" s="30"/>
    </row>
    <row r="3298" spans="10:10" x14ac:dyDescent="0.2">
      <c r="J3298" s="30"/>
    </row>
    <row r="3305" spans="10:10" x14ac:dyDescent="0.2">
      <c r="J3305" s="30"/>
    </row>
    <row r="3306" spans="10:10" x14ac:dyDescent="0.2">
      <c r="J3306" s="30"/>
    </row>
    <row r="3311" spans="10:10" x14ac:dyDescent="0.2">
      <c r="J3311" s="30"/>
    </row>
    <row r="3312" spans="10:10" x14ac:dyDescent="0.2">
      <c r="J3312" s="30"/>
    </row>
    <row r="3313" spans="10:10" x14ac:dyDescent="0.2">
      <c r="J3313" s="30"/>
    </row>
    <row r="3314" spans="10:10" x14ac:dyDescent="0.2">
      <c r="J3314" s="30"/>
    </row>
    <row r="3319" spans="10:10" x14ac:dyDescent="0.2">
      <c r="J3319" s="30"/>
    </row>
    <row r="3320" spans="10:10" x14ac:dyDescent="0.2">
      <c r="J3320" s="30"/>
    </row>
    <row r="3321" spans="10:10" x14ac:dyDescent="0.2">
      <c r="J3321" s="30"/>
    </row>
    <row r="3322" spans="10:10" x14ac:dyDescent="0.2">
      <c r="J3322" s="30"/>
    </row>
    <row r="3336" spans="10:10" x14ac:dyDescent="0.2">
      <c r="J3336" s="30"/>
    </row>
    <row r="3343" spans="10:10" x14ac:dyDescent="0.2">
      <c r="J3343" s="30"/>
    </row>
    <row r="3344" spans="10:10" x14ac:dyDescent="0.2">
      <c r="J3344" s="30"/>
    </row>
    <row r="3351" spans="10:10" x14ac:dyDescent="0.2">
      <c r="J3351" s="30"/>
    </row>
    <row r="3352" spans="10:10" x14ac:dyDescent="0.2">
      <c r="J3352" s="30"/>
    </row>
    <row r="3359" spans="10:10" x14ac:dyDescent="0.2">
      <c r="J3359" s="30"/>
    </row>
    <row r="3360" spans="10:10" x14ac:dyDescent="0.2">
      <c r="J3360" s="30"/>
    </row>
    <row r="3366" spans="10:10" x14ac:dyDescent="0.2">
      <c r="J3366" s="30"/>
    </row>
    <row r="3367" spans="10:10" x14ac:dyDescent="0.2">
      <c r="J3367" s="30"/>
    </row>
    <row r="3368" spans="10:10" x14ac:dyDescent="0.2">
      <c r="J3368" s="30"/>
    </row>
    <row r="3377" spans="10:10" x14ac:dyDescent="0.2">
      <c r="J3377" s="30"/>
    </row>
    <row r="3378" spans="10:10" x14ac:dyDescent="0.2">
      <c r="J3378" s="30"/>
    </row>
    <row r="3379" spans="10:10" x14ac:dyDescent="0.2">
      <c r="J3379" s="30"/>
    </row>
    <row r="3394" spans="10:10" x14ac:dyDescent="0.2">
      <c r="J3394" s="30"/>
    </row>
    <row r="3395" spans="10:10" x14ac:dyDescent="0.2">
      <c r="J3395" s="30"/>
    </row>
    <row r="3396" spans="10:10" x14ac:dyDescent="0.2">
      <c r="J3396" s="30"/>
    </row>
    <row r="3405" spans="10:10" x14ac:dyDescent="0.2">
      <c r="J3405" s="30"/>
    </row>
    <row r="3406" spans="10:10" x14ac:dyDescent="0.2">
      <c r="J3406" s="30"/>
    </row>
    <row r="3407" spans="10:10" x14ac:dyDescent="0.2">
      <c r="J3407" s="30"/>
    </row>
    <row r="3412" spans="10:10" x14ac:dyDescent="0.2">
      <c r="J3412" s="30"/>
    </row>
    <row r="3413" spans="10:10" x14ac:dyDescent="0.2">
      <c r="J3413" s="30"/>
    </row>
    <row r="3414" spans="10:10" x14ac:dyDescent="0.2">
      <c r="J3414" s="30"/>
    </row>
    <row r="3424" spans="10:10" x14ac:dyDescent="0.2">
      <c r="J3424" s="30"/>
    </row>
    <row r="3425" spans="10:10" x14ac:dyDescent="0.2">
      <c r="J3425" s="30"/>
    </row>
    <row r="3437" spans="10:10" x14ac:dyDescent="0.2">
      <c r="J3437" s="30"/>
    </row>
    <row r="3446" spans="10:10" x14ac:dyDescent="0.2">
      <c r="J3446" s="30"/>
    </row>
    <row r="3447" spans="10:10" x14ac:dyDescent="0.2">
      <c r="J3447" s="30"/>
    </row>
    <row r="3448" spans="10:10" x14ac:dyDescent="0.2">
      <c r="J3448" s="30"/>
    </row>
    <row r="3449" spans="10:10" x14ac:dyDescent="0.2">
      <c r="J3449" s="30"/>
    </row>
    <row r="3450" spans="10:10" x14ac:dyDescent="0.2">
      <c r="J3450" s="30"/>
    </row>
    <row r="3486" spans="10:10" x14ac:dyDescent="0.2">
      <c r="J3486" s="31"/>
    </row>
    <row r="3487" spans="10:10" x14ac:dyDescent="0.2">
      <c r="J3487" s="31"/>
    </row>
    <row r="3488" spans="10:10" x14ac:dyDescent="0.2">
      <c r="J3488" s="31"/>
    </row>
    <row r="3489" spans="10:10" x14ac:dyDescent="0.2">
      <c r="J3489" s="31"/>
    </row>
    <row r="3490" spans="10:10" x14ac:dyDescent="0.2">
      <c r="J3490" s="31"/>
    </row>
    <row r="3491" spans="10:10" x14ac:dyDescent="0.2">
      <c r="J3491" s="31"/>
    </row>
    <row r="3495" spans="10:10" x14ac:dyDescent="0.2">
      <c r="J3495" s="31"/>
    </row>
    <row r="3807" spans="10:10" x14ac:dyDescent="0.2">
      <c r="J3807" s="30"/>
    </row>
    <row r="3808" spans="10:10" x14ac:dyDescent="0.2">
      <c r="J3808" s="30"/>
    </row>
    <row r="3810" spans="10:10" x14ac:dyDescent="0.2">
      <c r="J3810" s="30"/>
    </row>
    <row r="3811" spans="10:10" x14ac:dyDescent="0.2">
      <c r="J3811" s="30"/>
    </row>
    <row r="3812" spans="10:10" x14ac:dyDescent="0.2">
      <c r="J3812" s="30"/>
    </row>
    <row r="3813" spans="10:10" x14ac:dyDescent="0.2">
      <c r="J3813" s="31"/>
    </row>
    <row r="3814" spans="10:10" x14ac:dyDescent="0.2">
      <c r="J3814" s="31"/>
    </row>
    <row r="3815" spans="10:10" x14ac:dyDescent="0.2">
      <c r="J3815" s="31"/>
    </row>
    <row r="3816" spans="10:10" x14ac:dyDescent="0.2">
      <c r="J3816" s="31"/>
    </row>
    <row r="3817" spans="10:10" x14ac:dyDescent="0.2">
      <c r="J3817" s="31"/>
    </row>
    <row r="3818" spans="10:10" x14ac:dyDescent="0.2">
      <c r="J3818" s="31"/>
    </row>
    <row r="3824" spans="10:10" x14ac:dyDescent="0.2">
      <c r="J3824" s="31"/>
    </row>
    <row r="3827" spans="10:10" x14ac:dyDescent="0.2">
      <c r="J3827" s="31"/>
    </row>
    <row r="3832" spans="10:10" x14ac:dyDescent="0.2">
      <c r="J3832" s="30"/>
    </row>
    <row r="3833" spans="10:10" x14ac:dyDescent="0.2">
      <c r="J3833" s="30"/>
    </row>
    <row r="3835" spans="10:10" x14ac:dyDescent="0.2">
      <c r="J3835" s="30"/>
    </row>
    <row r="3836" spans="10:10" x14ac:dyDescent="0.2">
      <c r="J3836" s="30"/>
    </row>
    <row r="3837" spans="10:10" x14ac:dyDescent="0.2">
      <c r="J3837" s="30"/>
    </row>
    <row r="3838" spans="10:10" x14ac:dyDescent="0.2">
      <c r="J3838" s="30"/>
    </row>
    <row r="3839" spans="10:10" x14ac:dyDescent="0.2">
      <c r="J3839" s="30"/>
    </row>
    <row r="3840" spans="10:10" x14ac:dyDescent="0.2">
      <c r="J3840" s="30"/>
    </row>
    <row r="4136" spans="10:10" x14ac:dyDescent="0.2">
      <c r="J4136" s="31"/>
    </row>
    <row r="4137" spans="10:10" x14ac:dyDescent="0.2">
      <c r="J4137" s="31"/>
    </row>
    <row r="4138" spans="10:10" x14ac:dyDescent="0.2">
      <c r="J4138" s="31"/>
    </row>
    <row r="4139" spans="10:10" x14ac:dyDescent="0.2">
      <c r="J4139" s="31"/>
    </row>
    <row r="4140" spans="10:10" x14ac:dyDescent="0.2">
      <c r="J4140" s="31"/>
    </row>
    <row r="4141" spans="10:10" x14ac:dyDescent="0.2">
      <c r="J4141" s="31"/>
    </row>
    <row r="4142" spans="10:10" x14ac:dyDescent="0.2">
      <c r="J4142" s="31"/>
    </row>
    <row r="4143" spans="10:10" x14ac:dyDescent="0.2">
      <c r="J4143" s="31"/>
    </row>
    <row r="4144" spans="10:10" x14ac:dyDescent="0.2">
      <c r="J4144" s="31"/>
    </row>
    <row r="4145" spans="10:10" x14ac:dyDescent="0.2">
      <c r="J4145" s="31"/>
    </row>
    <row r="4146" spans="10:10" x14ac:dyDescent="0.2">
      <c r="J4146" s="31"/>
    </row>
    <row r="4147" spans="10:10" x14ac:dyDescent="0.2">
      <c r="J4147" s="31"/>
    </row>
    <row r="4148" spans="10:10" x14ac:dyDescent="0.2">
      <c r="J4148" s="31"/>
    </row>
    <row r="4149" spans="10:10" x14ac:dyDescent="0.2">
      <c r="J4149" s="31"/>
    </row>
    <row r="4150" spans="10:10" x14ac:dyDescent="0.2">
      <c r="J4150" s="31"/>
    </row>
    <row r="4151" spans="10:10" x14ac:dyDescent="0.2">
      <c r="J4151" s="31"/>
    </row>
    <row r="4152" spans="10:10" x14ac:dyDescent="0.2">
      <c r="J4152" s="31"/>
    </row>
    <row r="4153" spans="10:10" x14ac:dyDescent="0.2">
      <c r="J4153" s="31"/>
    </row>
    <row r="4154" spans="10:10" x14ac:dyDescent="0.2">
      <c r="J4154" s="31"/>
    </row>
    <row r="4485" spans="10:10" x14ac:dyDescent="0.2">
      <c r="J4485" s="30"/>
    </row>
    <row r="4486" spans="10:10" x14ac:dyDescent="0.2">
      <c r="J4486" s="30"/>
    </row>
    <row r="4487" spans="10:10" x14ac:dyDescent="0.2">
      <c r="J4487" s="30"/>
    </row>
    <row r="4488" spans="10:10" x14ac:dyDescent="0.2">
      <c r="J4488" s="30"/>
    </row>
    <row r="4489" spans="10:10" x14ac:dyDescent="0.2">
      <c r="J4489" s="30"/>
    </row>
    <row r="4491" spans="10:10" x14ac:dyDescent="0.2">
      <c r="J4491" s="30"/>
    </row>
    <row r="4492" spans="10:10" x14ac:dyDescent="0.2">
      <c r="J4492" s="30"/>
    </row>
    <row r="4493" spans="10:10" x14ac:dyDescent="0.2">
      <c r="J4493" s="30"/>
    </row>
    <row r="4494" spans="10:10" x14ac:dyDescent="0.2">
      <c r="J4494" s="30"/>
    </row>
    <row r="4495" spans="10:10" x14ac:dyDescent="0.2">
      <c r="J4495" s="30"/>
    </row>
    <row r="4496" spans="10:10" x14ac:dyDescent="0.2">
      <c r="J4496" s="30"/>
    </row>
    <row r="4497" spans="10:10" x14ac:dyDescent="0.2">
      <c r="J4497" s="30"/>
    </row>
    <row r="4498" spans="10:10" x14ac:dyDescent="0.2">
      <c r="J4498" s="30"/>
    </row>
    <row r="4503" spans="10:10" x14ac:dyDescent="0.2">
      <c r="J4503" s="30"/>
    </row>
    <row r="4504" spans="10:10" x14ac:dyDescent="0.2">
      <c r="J4504" s="30"/>
    </row>
    <row r="4506" spans="10:10" x14ac:dyDescent="0.2">
      <c r="J4506" s="30"/>
    </row>
    <row r="4507" spans="10:10" x14ac:dyDescent="0.2">
      <c r="J4507" s="30"/>
    </row>
    <row r="4509" spans="10:10" x14ac:dyDescent="0.2">
      <c r="J4509" s="30"/>
    </row>
    <row r="4535" spans="10:10" x14ac:dyDescent="0.2">
      <c r="J4535" s="30"/>
    </row>
    <row r="4536" spans="10:10" x14ac:dyDescent="0.2">
      <c r="J4536" s="30"/>
    </row>
    <row r="4537" spans="10:10" x14ac:dyDescent="0.2">
      <c r="J4537" s="30"/>
    </row>
    <row r="4540" spans="10:10" x14ac:dyDescent="0.2">
      <c r="J4540" s="30"/>
    </row>
    <row r="4543" spans="10:10" x14ac:dyDescent="0.2">
      <c r="J4543" s="30"/>
    </row>
    <row r="4735" spans="10:10" x14ac:dyDescent="0.2">
      <c r="J4735" s="31"/>
    </row>
    <row r="4736" spans="10:10" x14ac:dyDescent="0.2">
      <c r="J4736" s="31"/>
    </row>
    <row r="4737" spans="10:10" x14ac:dyDescent="0.2">
      <c r="J4737" s="31"/>
    </row>
    <row r="4738" spans="10:10" x14ac:dyDescent="0.2">
      <c r="J4738" s="31"/>
    </row>
    <row r="4739" spans="10:10" x14ac:dyDescent="0.2">
      <c r="J4739" s="31"/>
    </row>
    <row r="4740" spans="10:10" x14ac:dyDescent="0.2">
      <c r="J4740" s="31"/>
    </row>
    <row r="4741" spans="10:10" x14ac:dyDescent="0.2">
      <c r="J4741" s="31"/>
    </row>
    <row r="4742" spans="10:10" x14ac:dyDescent="0.2">
      <c r="J4742" s="31"/>
    </row>
    <row r="4743" spans="10:10" x14ac:dyDescent="0.2">
      <c r="J4743" s="31"/>
    </row>
    <row r="5012" spans="10:10" x14ac:dyDescent="0.2">
      <c r="J5012" s="30"/>
    </row>
    <row r="5014" spans="10:10" x14ac:dyDescent="0.2">
      <c r="J5014" s="30"/>
    </row>
    <row r="5016" spans="10:10" x14ac:dyDescent="0.2">
      <c r="J5016" s="30"/>
    </row>
    <row r="5048" spans="10:10" x14ac:dyDescent="0.2">
      <c r="J5048" s="31"/>
    </row>
    <row r="5049" spans="10:10" x14ac:dyDescent="0.2">
      <c r="J5049" s="31"/>
    </row>
    <row r="5050" spans="10:10" x14ac:dyDescent="0.2">
      <c r="J5050" s="31"/>
    </row>
    <row r="5051" spans="10:10" x14ac:dyDescent="0.2">
      <c r="J5051" s="31"/>
    </row>
    <row r="5052" spans="10:10" x14ac:dyDescent="0.2">
      <c r="J5052" s="31"/>
    </row>
    <row r="5053" spans="10:10" x14ac:dyDescent="0.2">
      <c r="J5053" s="31"/>
    </row>
    <row r="5054" spans="10:10" x14ac:dyDescent="0.2">
      <c r="J5054" s="31"/>
    </row>
    <row r="5055" spans="10:10" x14ac:dyDescent="0.2">
      <c r="J5055" s="31"/>
    </row>
    <row r="5056" spans="10:10" x14ac:dyDescent="0.2">
      <c r="J5056" s="31"/>
    </row>
    <row r="5057" spans="10:10" x14ac:dyDescent="0.2">
      <c r="J5057" s="31"/>
    </row>
    <row r="5058" spans="10:10" x14ac:dyDescent="0.2">
      <c r="J5058" s="31"/>
    </row>
    <row r="5059" spans="10:10" x14ac:dyDescent="0.2">
      <c r="J5059" s="31"/>
    </row>
    <row r="5060" spans="10:10" x14ac:dyDescent="0.2">
      <c r="J5060" s="31"/>
    </row>
    <row r="5061" spans="10:10" x14ac:dyDescent="0.2">
      <c r="J5061" s="31"/>
    </row>
    <row r="5062" spans="10:10" x14ac:dyDescent="0.2">
      <c r="J5062" s="31"/>
    </row>
    <row r="5063" spans="10:10" x14ac:dyDescent="0.2">
      <c r="J5063" s="31"/>
    </row>
    <row r="5064" spans="10:10" x14ac:dyDescent="0.2">
      <c r="J5064" s="31"/>
    </row>
    <row r="5065" spans="10:10" x14ac:dyDescent="0.2">
      <c r="J5065" s="31"/>
    </row>
    <row r="5066" spans="10:10" x14ac:dyDescent="0.2">
      <c r="J5066" s="31"/>
    </row>
    <row r="5067" spans="10:10" x14ac:dyDescent="0.2">
      <c r="J5067" s="31"/>
    </row>
    <row r="5068" spans="10:10" x14ac:dyDescent="0.2">
      <c r="J5068" s="31"/>
    </row>
    <row r="5069" spans="10:10" x14ac:dyDescent="0.2">
      <c r="J5069" s="31"/>
    </row>
    <row r="5070" spans="10:10" x14ac:dyDescent="0.2">
      <c r="J5070" s="31"/>
    </row>
    <row r="5071" spans="10:10" x14ac:dyDescent="0.2">
      <c r="J5071" s="31"/>
    </row>
    <row r="5072" spans="10:10" x14ac:dyDescent="0.2">
      <c r="J5072" s="31"/>
    </row>
    <row r="5073" spans="10:10" x14ac:dyDescent="0.2">
      <c r="J5073" s="31"/>
    </row>
    <row r="5074" spans="10:10" x14ac:dyDescent="0.2">
      <c r="J5074" s="31"/>
    </row>
    <row r="5075" spans="10:10" x14ac:dyDescent="0.2">
      <c r="J5075" s="31"/>
    </row>
    <row r="5076" spans="10:10" x14ac:dyDescent="0.2">
      <c r="J5076" s="31"/>
    </row>
    <row r="5077" spans="10:10" x14ac:dyDescent="0.2">
      <c r="J5077" s="31"/>
    </row>
    <row r="5078" spans="10:10" x14ac:dyDescent="0.2">
      <c r="J5078" s="31"/>
    </row>
    <row r="5079" spans="10:10" x14ac:dyDescent="0.2">
      <c r="J5079" s="31"/>
    </row>
    <row r="5080" spans="10:10" x14ac:dyDescent="0.2">
      <c r="J5080" s="31"/>
    </row>
    <row r="5081" spans="10:10" x14ac:dyDescent="0.2">
      <c r="J5081" s="31"/>
    </row>
    <row r="5082" spans="10:10" x14ac:dyDescent="0.2">
      <c r="J5082" s="31"/>
    </row>
    <row r="5083" spans="10:10" x14ac:dyDescent="0.2">
      <c r="J5083" s="31"/>
    </row>
    <row r="5084" spans="10:10" x14ac:dyDescent="0.2">
      <c r="J5084" s="31"/>
    </row>
    <row r="5085" spans="10:10" x14ac:dyDescent="0.2">
      <c r="J5085" s="31"/>
    </row>
    <row r="5086" spans="10:10" x14ac:dyDescent="0.2">
      <c r="J5086" s="31"/>
    </row>
    <row r="5087" spans="10:10" x14ac:dyDescent="0.2">
      <c r="J5087" s="31"/>
    </row>
    <row r="5088" spans="10:10" x14ac:dyDescent="0.2">
      <c r="J5088" s="31"/>
    </row>
    <row r="5089" spans="10:10" x14ac:dyDescent="0.2">
      <c r="J5089" s="31"/>
    </row>
    <row r="5090" spans="10:10" x14ac:dyDescent="0.2">
      <c r="J5090" s="31"/>
    </row>
    <row r="5091" spans="10:10" x14ac:dyDescent="0.2">
      <c r="J5091" s="31"/>
    </row>
    <row r="5092" spans="10:10" x14ac:dyDescent="0.2">
      <c r="J5092" s="31"/>
    </row>
    <row r="5093" spans="10:10" x14ac:dyDescent="0.2">
      <c r="J5093" s="31"/>
    </row>
    <row r="5094" spans="10:10" x14ac:dyDescent="0.2">
      <c r="J5094" s="31"/>
    </row>
    <row r="5095" spans="10:10" x14ac:dyDescent="0.2">
      <c r="J5095" s="31"/>
    </row>
    <row r="5096" spans="10:10" x14ac:dyDescent="0.2">
      <c r="J5096" s="31"/>
    </row>
    <row r="5097" spans="10:10" x14ac:dyDescent="0.2">
      <c r="J5097" s="31"/>
    </row>
    <row r="5098" spans="10:10" x14ac:dyDescent="0.2">
      <c r="J5098" s="31"/>
    </row>
    <row r="5099" spans="10:10" x14ac:dyDescent="0.2">
      <c r="J5099" s="31"/>
    </row>
    <row r="5100" spans="10:10" x14ac:dyDescent="0.2">
      <c r="J5100" s="31"/>
    </row>
    <row r="5101" spans="10:10" x14ac:dyDescent="0.2">
      <c r="J5101" s="31"/>
    </row>
    <row r="5102" spans="10:10" x14ac:dyDescent="0.2">
      <c r="J5102" s="31"/>
    </row>
    <row r="5103" spans="10:10" x14ac:dyDescent="0.2">
      <c r="J5103" s="31"/>
    </row>
    <row r="5104" spans="10:10" x14ac:dyDescent="0.2">
      <c r="J5104" s="31"/>
    </row>
    <row r="5105" spans="10:10" x14ac:dyDescent="0.2">
      <c r="J5105" s="31"/>
    </row>
    <row r="5106" spans="10:10" x14ac:dyDescent="0.2">
      <c r="J5106" s="31"/>
    </row>
    <row r="5107" spans="10:10" x14ac:dyDescent="0.2">
      <c r="J5107" s="31"/>
    </row>
    <row r="5108" spans="10:10" x14ac:dyDescent="0.2">
      <c r="J5108" s="31"/>
    </row>
    <row r="5109" spans="10:10" x14ac:dyDescent="0.2">
      <c r="J5109" s="31"/>
    </row>
    <row r="5110" spans="10:10" x14ac:dyDescent="0.2">
      <c r="J5110" s="31"/>
    </row>
    <row r="5111" spans="10:10" x14ac:dyDescent="0.2">
      <c r="J5111" s="31"/>
    </row>
    <row r="5112" spans="10:10" x14ac:dyDescent="0.2">
      <c r="J5112" s="31"/>
    </row>
    <row r="5113" spans="10:10" x14ac:dyDescent="0.2">
      <c r="J5113" s="31"/>
    </row>
    <row r="5114" spans="10:10" x14ac:dyDescent="0.2">
      <c r="J5114" s="31"/>
    </row>
    <row r="5115" spans="10:10" x14ac:dyDescent="0.2">
      <c r="J5115" s="31"/>
    </row>
    <row r="5116" spans="10:10" x14ac:dyDescent="0.2">
      <c r="J5116" s="31"/>
    </row>
    <row r="5117" spans="10:10" x14ac:dyDescent="0.2">
      <c r="J5117" s="31"/>
    </row>
    <row r="5118" spans="10:10" x14ac:dyDescent="0.2">
      <c r="J5118" s="31"/>
    </row>
    <row r="5119" spans="10:10" x14ac:dyDescent="0.2">
      <c r="J5119" s="31"/>
    </row>
    <row r="5120" spans="10:10" x14ac:dyDescent="0.2">
      <c r="J5120" s="31"/>
    </row>
    <row r="5121" spans="10:10" x14ac:dyDescent="0.2">
      <c r="J5121" s="31"/>
    </row>
    <row r="5122" spans="10:10" x14ac:dyDescent="0.2">
      <c r="J5122" s="31"/>
    </row>
    <row r="5123" spans="10:10" x14ac:dyDescent="0.2">
      <c r="J5123" s="31"/>
    </row>
    <row r="5124" spans="10:10" x14ac:dyDescent="0.2">
      <c r="J5124" s="31"/>
    </row>
    <row r="5125" spans="10:10" x14ac:dyDescent="0.2">
      <c r="J5125" s="31"/>
    </row>
    <row r="5126" spans="10:10" x14ac:dyDescent="0.2">
      <c r="J5126" s="31"/>
    </row>
    <row r="5127" spans="10:10" x14ac:dyDescent="0.2">
      <c r="J5127" s="31"/>
    </row>
    <row r="5128" spans="10:10" x14ac:dyDescent="0.2">
      <c r="J5128" s="31"/>
    </row>
    <row r="5129" spans="10:10" x14ac:dyDescent="0.2">
      <c r="J5129" s="31"/>
    </row>
    <row r="5130" spans="10:10" x14ac:dyDescent="0.2">
      <c r="J5130" s="31"/>
    </row>
    <row r="5131" spans="10:10" x14ac:dyDescent="0.2">
      <c r="J5131" s="31"/>
    </row>
    <row r="5132" spans="10:10" x14ac:dyDescent="0.2">
      <c r="J5132" s="31"/>
    </row>
    <row r="5133" spans="10:10" x14ac:dyDescent="0.2">
      <c r="J5133" s="31"/>
    </row>
    <row r="5134" spans="10:10" x14ac:dyDescent="0.2">
      <c r="J5134" s="31"/>
    </row>
    <row r="5135" spans="10:10" x14ac:dyDescent="0.2">
      <c r="J5135" s="31"/>
    </row>
    <row r="5136" spans="10:10" x14ac:dyDescent="0.2">
      <c r="J5136" s="31"/>
    </row>
    <row r="5137" spans="10:10" x14ac:dyDescent="0.2">
      <c r="J5137" s="31"/>
    </row>
    <row r="5138" spans="10:10" x14ac:dyDescent="0.2">
      <c r="J5138" s="31"/>
    </row>
    <row r="5139" spans="10:10" x14ac:dyDescent="0.2">
      <c r="J5139" s="31"/>
    </row>
    <row r="5140" spans="10:10" x14ac:dyDescent="0.2">
      <c r="J5140" s="31"/>
    </row>
    <row r="5141" spans="10:10" x14ac:dyDescent="0.2">
      <c r="J5141" s="31"/>
    </row>
    <row r="5142" spans="10:10" x14ac:dyDescent="0.2">
      <c r="J5142" s="31"/>
    </row>
    <row r="5143" spans="10:10" x14ac:dyDescent="0.2">
      <c r="J5143" s="31"/>
    </row>
    <row r="5144" spans="10:10" x14ac:dyDescent="0.2">
      <c r="J5144" s="31"/>
    </row>
    <row r="5145" spans="10:10" x14ac:dyDescent="0.2">
      <c r="J5145" s="31"/>
    </row>
    <row r="5146" spans="10:10" x14ac:dyDescent="0.2">
      <c r="J5146" s="31"/>
    </row>
    <row r="5147" spans="10:10" x14ac:dyDescent="0.2">
      <c r="J5147" s="31"/>
    </row>
    <row r="5148" spans="10:10" x14ac:dyDescent="0.2">
      <c r="J5148" s="31"/>
    </row>
    <row r="5241" spans="10:10" x14ac:dyDescent="0.2">
      <c r="J5241" s="31"/>
    </row>
    <row r="5242" spans="10:10" x14ac:dyDescent="0.2">
      <c r="J5242" s="31"/>
    </row>
    <row r="5243" spans="10:10" x14ac:dyDescent="0.2">
      <c r="J5243" s="37"/>
    </row>
    <row r="5244" spans="10:10" x14ac:dyDescent="0.2">
      <c r="J5244" s="37"/>
    </row>
    <row r="5245" spans="10:10" x14ac:dyDescent="0.2">
      <c r="J5245" s="37"/>
    </row>
    <row r="5246" spans="10:10" x14ac:dyDescent="0.2">
      <c r="J5246" s="37"/>
    </row>
    <row r="5247" spans="10:10" x14ac:dyDescent="0.2">
      <c r="J5247" s="37"/>
    </row>
    <row r="5248" spans="10:10" x14ac:dyDescent="0.2">
      <c r="J5248" s="37"/>
    </row>
    <row r="5249" spans="10:10" x14ac:dyDescent="0.2">
      <c r="J5249" s="31"/>
    </row>
    <row r="5250" spans="10:10" x14ac:dyDescent="0.2">
      <c r="J5250" s="37"/>
    </row>
    <row r="5251" spans="10:10" x14ac:dyDescent="0.2">
      <c r="J5251" s="37"/>
    </row>
    <row r="5252" spans="10:10" x14ac:dyDescent="0.2">
      <c r="J5252" s="31"/>
    </row>
    <row r="5253" spans="10:10" x14ac:dyDescent="0.2">
      <c r="J5253" s="31"/>
    </row>
    <row r="5254" spans="10:10" x14ac:dyDescent="0.2">
      <c r="J5254" s="31"/>
    </row>
    <row r="5255" spans="10:10" x14ac:dyDescent="0.2">
      <c r="J5255" s="31"/>
    </row>
    <row r="5300" spans="10:10" x14ac:dyDescent="0.2">
      <c r="J5300" s="31"/>
    </row>
    <row r="5301" spans="10:10" x14ac:dyDescent="0.2">
      <c r="J5301" s="31"/>
    </row>
    <row r="5302" spans="10:10" x14ac:dyDescent="0.2">
      <c r="J5302" s="31"/>
    </row>
    <row r="5303" spans="10:10" x14ac:dyDescent="0.2">
      <c r="J5303" s="31"/>
    </row>
    <row r="5304" spans="10:10" x14ac:dyDescent="0.2">
      <c r="J5304" s="31"/>
    </row>
    <row r="5305" spans="10:10" x14ac:dyDescent="0.2">
      <c r="J5305" s="31"/>
    </row>
    <row r="5306" spans="10:10" x14ac:dyDescent="0.2">
      <c r="J5306" s="31"/>
    </row>
    <row r="5307" spans="10:10" x14ac:dyDescent="0.2">
      <c r="J5307" s="31"/>
    </row>
    <row r="5308" spans="10:10" x14ac:dyDescent="0.2">
      <c r="J5308" s="31"/>
    </row>
    <row r="5309" spans="10:10" x14ac:dyDescent="0.2">
      <c r="J5309" s="31"/>
    </row>
    <row r="5310" spans="10:10" x14ac:dyDescent="0.2">
      <c r="J5310" s="31"/>
    </row>
    <row r="5311" spans="10:10" x14ac:dyDescent="0.2">
      <c r="J5311" s="31"/>
    </row>
    <row r="5312" spans="10:10" x14ac:dyDescent="0.2">
      <c r="J5312" s="31"/>
    </row>
    <row r="5313" spans="10:10" x14ac:dyDescent="0.2">
      <c r="J5313" s="31"/>
    </row>
    <row r="5314" spans="10:10" x14ac:dyDescent="0.2">
      <c r="J5314" s="31"/>
    </row>
    <row r="5315" spans="10:10" x14ac:dyDescent="0.2">
      <c r="J5315" s="31"/>
    </row>
    <row r="5316" spans="10:10" x14ac:dyDescent="0.2">
      <c r="J5316" s="31"/>
    </row>
    <row r="5317" spans="10:10" x14ac:dyDescent="0.2">
      <c r="J5317" s="31"/>
    </row>
    <row r="5318" spans="10:10" x14ac:dyDescent="0.2">
      <c r="J5318" s="31"/>
    </row>
    <row r="5319" spans="10:10" x14ac:dyDescent="0.2">
      <c r="J5319" s="31"/>
    </row>
    <row r="5320" spans="10:10" x14ac:dyDescent="0.2">
      <c r="J5320" s="31"/>
    </row>
    <row r="5321" spans="10:10" x14ac:dyDescent="0.2">
      <c r="J5321" s="31"/>
    </row>
    <row r="5322" spans="10:10" x14ac:dyDescent="0.2">
      <c r="J5322" s="31"/>
    </row>
    <row r="5323" spans="10:10" x14ac:dyDescent="0.2">
      <c r="J5323" s="31"/>
    </row>
    <row r="5324" spans="10:10" x14ac:dyDescent="0.2">
      <c r="J5324" s="31"/>
    </row>
    <row r="5325" spans="10:10" x14ac:dyDescent="0.2">
      <c r="J5325" s="31"/>
    </row>
    <row r="5326" spans="10:10" x14ac:dyDescent="0.2">
      <c r="J5326" s="31"/>
    </row>
    <row r="5327" spans="10:10" x14ac:dyDescent="0.2">
      <c r="J5327" s="31"/>
    </row>
    <row r="5328" spans="10:10" x14ac:dyDescent="0.2">
      <c r="J5328" s="31"/>
    </row>
    <row r="5329" spans="10:10" x14ac:dyDescent="0.2">
      <c r="J5329" s="31"/>
    </row>
    <row r="5330" spans="10:10" x14ac:dyDescent="0.2">
      <c r="J5330" s="31"/>
    </row>
    <row r="5331" spans="10:10" x14ac:dyDescent="0.2">
      <c r="J5331" s="31"/>
    </row>
    <row r="5332" spans="10:10" x14ac:dyDescent="0.2">
      <c r="J5332" s="31"/>
    </row>
    <row r="5333" spans="10:10" x14ac:dyDescent="0.2">
      <c r="J5333" s="31"/>
    </row>
    <row r="5334" spans="10:10" x14ac:dyDescent="0.2">
      <c r="J5334" s="31"/>
    </row>
    <row r="5335" spans="10:10" x14ac:dyDescent="0.2">
      <c r="J5335" s="31"/>
    </row>
    <row r="5336" spans="10:10" x14ac:dyDescent="0.2">
      <c r="J5336" s="31"/>
    </row>
    <row r="5337" spans="10:10" x14ac:dyDescent="0.2">
      <c r="J5337" s="31"/>
    </row>
    <row r="5338" spans="10:10" x14ac:dyDescent="0.2">
      <c r="J5338" s="31"/>
    </row>
    <row r="5339" spans="10:10" x14ac:dyDescent="0.2">
      <c r="J5339" s="31"/>
    </row>
    <row r="5340" spans="10:10" x14ac:dyDescent="0.2">
      <c r="J5340" s="31"/>
    </row>
    <row r="5341" spans="10:10" x14ac:dyDescent="0.2">
      <c r="J5341" s="31"/>
    </row>
    <row r="5342" spans="10:10" x14ac:dyDescent="0.2">
      <c r="J5342" s="31"/>
    </row>
    <row r="5343" spans="10:10" x14ac:dyDescent="0.2">
      <c r="J5343" s="31"/>
    </row>
    <row r="5344" spans="10:10" x14ac:dyDescent="0.2">
      <c r="J5344" s="31"/>
    </row>
    <row r="5345" spans="10:10" x14ac:dyDescent="0.2">
      <c r="J5345" s="31"/>
    </row>
    <row r="5364" spans="10:10" x14ac:dyDescent="0.2">
      <c r="J5364" s="31"/>
    </row>
    <row r="5372" spans="10:10" x14ac:dyDescent="0.2">
      <c r="J5372" s="31"/>
    </row>
    <row r="5432" spans="10:10" x14ac:dyDescent="0.2">
      <c r="J5432" s="30"/>
    </row>
    <row r="5434" spans="10:10" x14ac:dyDescent="0.2">
      <c r="J5434" s="30"/>
    </row>
    <row r="5435" spans="10:10" x14ac:dyDescent="0.2">
      <c r="J5435" s="30"/>
    </row>
    <row r="5436" spans="10:10" x14ac:dyDescent="0.2">
      <c r="J5436" s="30"/>
    </row>
    <row r="5437" spans="10:10" x14ac:dyDescent="0.2">
      <c r="J5437" s="30"/>
    </row>
    <row r="5439" spans="10:10" x14ac:dyDescent="0.2">
      <c r="J5439" s="30"/>
    </row>
    <row r="5440" spans="10:10" x14ac:dyDescent="0.2">
      <c r="J5440" s="30"/>
    </row>
    <row r="5460" spans="10:10" x14ac:dyDescent="0.2">
      <c r="J5460" s="31"/>
    </row>
    <row r="5463" spans="10:10" x14ac:dyDescent="0.2">
      <c r="J5463" s="31"/>
    </row>
    <row r="5464" spans="10:10" x14ac:dyDescent="0.2">
      <c r="J5464" s="31"/>
    </row>
    <row r="5465" spans="10:10" x14ac:dyDescent="0.2">
      <c r="J5465" s="31"/>
    </row>
    <row r="5466" spans="10:10" x14ac:dyDescent="0.2">
      <c r="J5466" s="31"/>
    </row>
    <row r="5467" spans="10:10" x14ac:dyDescent="0.2">
      <c r="J5467" s="31"/>
    </row>
    <row r="5468" spans="10:10" x14ac:dyDescent="0.2">
      <c r="J5468" s="31"/>
    </row>
    <row r="5469" spans="10:10" x14ac:dyDescent="0.2">
      <c r="J5469" s="31"/>
    </row>
    <row r="5470" spans="10:10" x14ac:dyDescent="0.2">
      <c r="J5470" s="31"/>
    </row>
    <row r="5471" spans="10:10" x14ac:dyDescent="0.2">
      <c r="J5471" s="31"/>
    </row>
    <row r="5472" spans="10:10" x14ac:dyDescent="0.2">
      <c r="J5472" s="31"/>
    </row>
    <row r="5473" spans="10:10" x14ac:dyDescent="0.2">
      <c r="J5473" s="31"/>
    </row>
    <row r="5474" spans="10:10" x14ac:dyDescent="0.2">
      <c r="J5474" s="31"/>
    </row>
    <row r="5475" spans="10:10" x14ac:dyDescent="0.2">
      <c r="J5475" s="31"/>
    </row>
    <row r="5476" spans="10:10" x14ac:dyDescent="0.2">
      <c r="J5476" s="31"/>
    </row>
    <row r="5477" spans="10:10" x14ac:dyDescent="0.2">
      <c r="J5477" s="31"/>
    </row>
    <row r="5478" spans="10:10" x14ac:dyDescent="0.2">
      <c r="J5478" s="31"/>
    </row>
    <row r="5479" spans="10:10" x14ac:dyDescent="0.2">
      <c r="J5479" s="31"/>
    </row>
    <row r="5480" spans="10:10" x14ac:dyDescent="0.2">
      <c r="J5480" s="31"/>
    </row>
    <row r="5481" spans="10:10" x14ac:dyDescent="0.2">
      <c r="J5481" s="31"/>
    </row>
    <row r="5482" spans="10:10" x14ac:dyDescent="0.2">
      <c r="J5482" s="31"/>
    </row>
    <row r="5483" spans="10:10" x14ac:dyDescent="0.2">
      <c r="J5483" s="31"/>
    </row>
    <row r="5484" spans="10:10" x14ac:dyDescent="0.2">
      <c r="J5484" s="31"/>
    </row>
    <row r="5485" spans="10:10" x14ac:dyDescent="0.2">
      <c r="J5485" s="31"/>
    </row>
    <row r="5486" spans="10:10" x14ac:dyDescent="0.2">
      <c r="J5486" s="31"/>
    </row>
    <row r="5487" spans="10:10" x14ac:dyDescent="0.2">
      <c r="J5487" s="31"/>
    </row>
    <row r="5488" spans="10:10" x14ac:dyDescent="0.2">
      <c r="J5488" s="31"/>
    </row>
    <row r="5489" spans="10:10" x14ac:dyDescent="0.2">
      <c r="J5489" s="31"/>
    </row>
    <row r="5490" spans="10:10" x14ac:dyDescent="0.2">
      <c r="J5490" s="31"/>
    </row>
    <row r="5491" spans="10:10" x14ac:dyDescent="0.2">
      <c r="J5491" s="31"/>
    </row>
    <row r="5492" spans="10:10" x14ac:dyDescent="0.2">
      <c r="J5492" s="31"/>
    </row>
    <row r="5493" spans="10:10" x14ac:dyDescent="0.2">
      <c r="J5493" s="31"/>
    </row>
    <row r="5494" spans="10:10" x14ac:dyDescent="0.2">
      <c r="J5494" s="31"/>
    </row>
    <row r="5495" spans="10:10" x14ac:dyDescent="0.2">
      <c r="J5495" s="31"/>
    </row>
    <row r="5496" spans="10:10" x14ac:dyDescent="0.2">
      <c r="J5496" s="31"/>
    </row>
    <row r="5497" spans="10:10" x14ac:dyDescent="0.2">
      <c r="J5497" s="31"/>
    </row>
    <row r="5498" spans="10:10" x14ac:dyDescent="0.2">
      <c r="J5498" s="31"/>
    </row>
    <row r="5499" spans="10:10" x14ac:dyDescent="0.2">
      <c r="J5499" s="31"/>
    </row>
    <row r="5500" spans="10:10" x14ac:dyDescent="0.2">
      <c r="J5500" s="31"/>
    </row>
    <row r="5501" spans="10:10" x14ac:dyDescent="0.2">
      <c r="J5501" s="31"/>
    </row>
    <row r="5502" spans="10:10" x14ac:dyDescent="0.2">
      <c r="J5502" s="31"/>
    </row>
    <row r="5503" spans="10:10" x14ac:dyDescent="0.2">
      <c r="J5503" s="31"/>
    </row>
    <row r="5504" spans="10:10" x14ac:dyDescent="0.2">
      <c r="J5504" s="31"/>
    </row>
    <row r="5505" spans="10:10" x14ac:dyDescent="0.2">
      <c r="J5505" s="31"/>
    </row>
    <row r="5506" spans="10:10" x14ac:dyDescent="0.2">
      <c r="J5506" s="31"/>
    </row>
    <row r="5507" spans="10:10" x14ac:dyDescent="0.2">
      <c r="J5507" s="31"/>
    </row>
    <row r="5508" spans="10:10" x14ac:dyDescent="0.2">
      <c r="J5508" s="31"/>
    </row>
    <row r="5509" spans="10:10" x14ac:dyDescent="0.2">
      <c r="J5509" s="31"/>
    </row>
    <row r="5510" spans="10:10" x14ac:dyDescent="0.2">
      <c r="J5510" s="31"/>
    </row>
    <row r="5511" spans="10:10" x14ac:dyDescent="0.2">
      <c r="J5511" s="31"/>
    </row>
    <row r="5512" spans="10:10" x14ac:dyDescent="0.2">
      <c r="J5512" s="31"/>
    </row>
    <row r="5513" spans="10:10" x14ac:dyDescent="0.2">
      <c r="J5513" s="31"/>
    </row>
    <row r="5514" spans="10:10" x14ac:dyDescent="0.2">
      <c r="J5514" s="31"/>
    </row>
    <row r="5515" spans="10:10" x14ac:dyDescent="0.2">
      <c r="J5515" s="31"/>
    </row>
    <row r="5516" spans="10:10" x14ac:dyDescent="0.2">
      <c r="J5516" s="31"/>
    </row>
    <row r="5517" spans="10:10" x14ac:dyDescent="0.2">
      <c r="J5517" s="31"/>
    </row>
    <row r="5518" spans="10:10" x14ac:dyDescent="0.2">
      <c r="J5518" s="31"/>
    </row>
    <row r="5519" spans="10:10" x14ac:dyDescent="0.2">
      <c r="J5519" s="31"/>
    </row>
    <row r="5520" spans="10:10" x14ac:dyDescent="0.2">
      <c r="J5520" s="31"/>
    </row>
    <row r="5521" spans="10:10" x14ac:dyDescent="0.2">
      <c r="J5521" s="31"/>
    </row>
    <row r="5522" spans="10:10" x14ac:dyDescent="0.2">
      <c r="J5522" s="31"/>
    </row>
    <row r="5523" spans="10:10" x14ac:dyDescent="0.2">
      <c r="J5523" s="31"/>
    </row>
    <row r="5524" spans="10:10" x14ac:dyDescent="0.2">
      <c r="J5524" s="31"/>
    </row>
    <row r="5525" spans="10:10" x14ac:dyDescent="0.2">
      <c r="J5525" s="31"/>
    </row>
    <row r="5526" spans="10:10" x14ac:dyDescent="0.2">
      <c r="J5526" s="31"/>
    </row>
    <row r="5527" spans="10:10" x14ac:dyDescent="0.2">
      <c r="J5527" s="31"/>
    </row>
    <row r="5528" spans="10:10" x14ac:dyDescent="0.2">
      <c r="J5528" s="31"/>
    </row>
    <row r="5529" spans="10:10" x14ac:dyDescent="0.2">
      <c r="J5529" s="31"/>
    </row>
    <row r="5530" spans="10:10" x14ac:dyDescent="0.2">
      <c r="J5530" s="31"/>
    </row>
    <row r="5531" spans="10:10" x14ac:dyDescent="0.2">
      <c r="J5531" s="31"/>
    </row>
    <row r="5532" spans="10:10" x14ac:dyDescent="0.2">
      <c r="J5532" s="31"/>
    </row>
    <row r="5533" spans="10:10" x14ac:dyDescent="0.2">
      <c r="J5533" s="31"/>
    </row>
    <row r="5534" spans="10:10" x14ac:dyDescent="0.2">
      <c r="J5534" s="31"/>
    </row>
    <row r="5535" spans="10:10" x14ac:dyDescent="0.2">
      <c r="J5535" s="31"/>
    </row>
    <row r="5536" spans="10:10" x14ac:dyDescent="0.2">
      <c r="J5536" s="31"/>
    </row>
    <row r="5537" spans="10:10" x14ac:dyDescent="0.2">
      <c r="J5537" s="31"/>
    </row>
    <row r="5538" spans="10:10" x14ac:dyDescent="0.2">
      <c r="J5538" s="31"/>
    </row>
    <row r="5539" spans="10:10" x14ac:dyDescent="0.2">
      <c r="J5539" s="31"/>
    </row>
    <row r="5540" spans="10:10" x14ac:dyDescent="0.2">
      <c r="J5540" s="31"/>
    </row>
    <row r="5541" spans="10:10" x14ac:dyDescent="0.2">
      <c r="J5541" s="31"/>
    </row>
    <row r="5542" spans="10:10" x14ac:dyDescent="0.2">
      <c r="J5542" s="31"/>
    </row>
    <row r="5543" spans="10:10" x14ac:dyDescent="0.2">
      <c r="J5543" s="31"/>
    </row>
    <row r="5544" spans="10:10" x14ac:dyDescent="0.2">
      <c r="J5544" s="31"/>
    </row>
    <row r="5545" spans="10:10" x14ac:dyDescent="0.2">
      <c r="J5545" s="31"/>
    </row>
    <row r="5546" spans="10:10" x14ac:dyDescent="0.2">
      <c r="J5546" s="31"/>
    </row>
    <row r="5547" spans="10:10" x14ac:dyDescent="0.2">
      <c r="J5547" s="31"/>
    </row>
    <row r="5549" spans="10:10" x14ac:dyDescent="0.2">
      <c r="J5549" s="31"/>
    </row>
    <row r="5550" spans="10:10" x14ac:dyDescent="0.2">
      <c r="J5550" s="31"/>
    </row>
    <row r="5551" spans="10:10" x14ac:dyDescent="0.2">
      <c r="J5551" s="31"/>
    </row>
    <row r="5552" spans="10:10" x14ac:dyDescent="0.2">
      <c r="J5552" s="31"/>
    </row>
    <row r="5553" spans="10:10" x14ac:dyDescent="0.2">
      <c r="J5553" s="31"/>
    </row>
    <row r="5554" spans="10:10" x14ac:dyDescent="0.2">
      <c r="J5554" s="31"/>
    </row>
    <row r="5555" spans="10:10" x14ac:dyDescent="0.2">
      <c r="J5555" s="31"/>
    </row>
    <row r="5556" spans="10:10" x14ac:dyDescent="0.2">
      <c r="J5556" s="31"/>
    </row>
    <row r="5557" spans="10:10" x14ac:dyDescent="0.2">
      <c r="J5557" s="31"/>
    </row>
    <row r="5558" spans="10:10" x14ac:dyDescent="0.2">
      <c r="J5558" s="31"/>
    </row>
    <row r="5559" spans="10:10" x14ac:dyDescent="0.2">
      <c r="J5559" s="31"/>
    </row>
    <row r="5560" spans="10:10" x14ac:dyDescent="0.2">
      <c r="J5560" s="31"/>
    </row>
    <row r="5561" spans="10:10" x14ac:dyDescent="0.2">
      <c r="J5561" s="31"/>
    </row>
    <row r="5562" spans="10:10" x14ac:dyDescent="0.2">
      <c r="J5562" s="31"/>
    </row>
    <row r="5563" spans="10:10" x14ac:dyDescent="0.2">
      <c r="J5563" s="31"/>
    </row>
    <row r="5564" spans="10:10" x14ac:dyDescent="0.2">
      <c r="J5564" s="31"/>
    </row>
    <row r="5565" spans="10:10" x14ac:dyDescent="0.2">
      <c r="J5565" s="31"/>
    </row>
    <row r="5566" spans="10:10" x14ac:dyDescent="0.2">
      <c r="J5566" s="31"/>
    </row>
    <row r="5567" spans="10:10" x14ac:dyDescent="0.2">
      <c r="J5567" s="31"/>
    </row>
    <row r="5568" spans="10:10" x14ac:dyDescent="0.2">
      <c r="J5568" s="31"/>
    </row>
    <row r="5569" spans="10:10" x14ac:dyDescent="0.2">
      <c r="J5569" s="31"/>
    </row>
    <row r="5570" spans="10:10" x14ac:dyDescent="0.2">
      <c r="J5570" s="31"/>
    </row>
    <row r="5571" spans="10:10" x14ac:dyDescent="0.2">
      <c r="J5571" s="31"/>
    </row>
    <row r="5572" spans="10:10" x14ac:dyDescent="0.2">
      <c r="J5572" s="31"/>
    </row>
    <row r="5573" spans="10:10" x14ac:dyDescent="0.2">
      <c r="J5573" s="31"/>
    </row>
    <row r="5574" spans="10:10" x14ac:dyDescent="0.2">
      <c r="J5574" s="31"/>
    </row>
    <row r="5575" spans="10:10" x14ac:dyDescent="0.2">
      <c r="J5575" s="31"/>
    </row>
    <row r="5576" spans="10:10" x14ac:dyDescent="0.2">
      <c r="J5576" s="31"/>
    </row>
    <row r="5577" spans="10:10" x14ac:dyDescent="0.2">
      <c r="J5577" s="31"/>
    </row>
    <row r="5578" spans="10:10" x14ac:dyDescent="0.2">
      <c r="J5578" s="31"/>
    </row>
    <row r="5647" spans="10:10" x14ac:dyDescent="0.2">
      <c r="J5647" s="31"/>
    </row>
    <row r="5648" spans="10:10" x14ac:dyDescent="0.2">
      <c r="J5648" s="31"/>
    </row>
    <row r="5651" spans="10:10" x14ac:dyDescent="0.2">
      <c r="J5651" s="31"/>
    </row>
    <row r="5652" spans="10:10" x14ac:dyDescent="0.2">
      <c r="J5652" s="31"/>
    </row>
    <row r="5653" spans="10:10" x14ac:dyDescent="0.2">
      <c r="J5653" s="31"/>
    </row>
    <row r="5654" spans="10:10" x14ac:dyDescent="0.2">
      <c r="J5654" s="31"/>
    </row>
    <row r="5655" spans="10:10" x14ac:dyDescent="0.2">
      <c r="J5655" s="31"/>
    </row>
    <row r="5656" spans="10:10" x14ac:dyDescent="0.2">
      <c r="J5656" s="31"/>
    </row>
    <row r="5657" spans="10:10" x14ac:dyDescent="0.2">
      <c r="J5657" s="31"/>
    </row>
    <row r="5658" spans="10:10" x14ac:dyDescent="0.2">
      <c r="J5658" s="31"/>
    </row>
    <row r="5659" spans="10:10" x14ac:dyDescent="0.2">
      <c r="J5659" s="31"/>
    </row>
    <row r="5660" spans="10:10" x14ac:dyDescent="0.2">
      <c r="J5660" s="31"/>
    </row>
    <row r="5661" spans="10:10" x14ac:dyDescent="0.2">
      <c r="J5661" s="31"/>
    </row>
    <row r="5662" spans="10:10" x14ac:dyDescent="0.2">
      <c r="J5662" s="31"/>
    </row>
    <row r="5663" spans="10:10" x14ac:dyDescent="0.2">
      <c r="J5663" s="31"/>
    </row>
    <row r="5664" spans="10:10" x14ac:dyDescent="0.2">
      <c r="J5664" s="31"/>
    </row>
    <row r="5665" spans="10:10" x14ac:dyDescent="0.2">
      <c r="J5665" s="31"/>
    </row>
    <row r="5666" spans="10:10" x14ac:dyDescent="0.2">
      <c r="J5666" s="31"/>
    </row>
    <row r="5667" spans="10:10" x14ac:dyDescent="0.2">
      <c r="J5667" s="31"/>
    </row>
    <row r="5668" spans="10:10" x14ac:dyDescent="0.2">
      <c r="J5668" s="31"/>
    </row>
    <row r="5669" spans="10:10" x14ac:dyDescent="0.2">
      <c r="J5669" s="31"/>
    </row>
    <row r="5670" spans="10:10" x14ac:dyDescent="0.2">
      <c r="J5670" s="31"/>
    </row>
    <row r="5671" spans="10:10" x14ac:dyDescent="0.2">
      <c r="J5671" s="31"/>
    </row>
    <row r="5672" spans="10:10" x14ac:dyDescent="0.2">
      <c r="J5672" s="31"/>
    </row>
    <row r="5673" spans="10:10" x14ac:dyDescent="0.2">
      <c r="J5673" s="31"/>
    </row>
    <row r="5674" spans="10:10" x14ac:dyDescent="0.2">
      <c r="J5674" s="31"/>
    </row>
    <row r="5675" spans="10:10" x14ac:dyDescent="0.2">
      <c r="J5675" s="31"/>
    </row>
    <row r="5676" spans="10:10" x14ac:dyDescent="0.2">
      <c r="J5676" s="31"/>
    </row>
    <row r="5677" spans="10:10" x14ac:dyDescent="0.2">
      <c r="J5677" s="31"/>
    </row>
    <row r="5678" spans="10:10" x14ac:dyDescent="0.2">
      <c r="J5678" s="31"/>
    </row>
    <row r="5679" spans="10:10" x14ac:dyDescent="0.2">
      <c r="J5679" s="31"/>
    </row>
    <row r="5680" spans="10:10" x14ac:dyDescent="0.2">
      <c r="J5680" s="31"/>
    </row>
    <row r="5681" spans="10:10" x14ac:dyDescent="0.2">
      <c r="J5681" s="31"/>
    </row>
    <row r="5682" spans="10:10" x14ac:dyDescent="0.2">
      <c r="J5682" s="31"/>
    </row>
    <row r="5683" spans="10:10" x14ac:dyDescent="0.2">
      <c r="J5683" s="31"/>
    </row>
    <row r="5684" spans="10:10" x14ac:dyDescent="0.2">
      <c r="J5684" s="31"/>
    </row>
    <row r="5685" spans="10:10" x14ac:dyDescent="0.2">
      <c r="J5685" s="31"/>
    </row>
    <row r="5686" spans="10:10" x14ac:dyDescent="0.2">
      <c r="J5686" s="31"/>
    </row>
    <row r="5687" spans="10:10" x14ac:dyDescent="0.2">
      <c r="J5687" s="31"/>
    </row>
    <row r="5688" spans="10:10" x14ac:dyDescent="0.2">
      <c r="J5688" s="31"/>
    </row>
    <row r="5689" spans="10:10" x14ac:dyDescent="0.2">
      <c r="J5689" s="31"/>
    </row>
    <row r="5690" spans="10:10" x14ac:dyDescent="0.2">
      <c r="J5690" s="31"/>
    </row>
    <row r="5691" spans="10:10" x14ac:dyDescent="0.2">
      <c r="J5691" s="31"/>
    </row>
    <row r="5692" spans="10:10" x14ac:dyDescent="0.2">
      <c r="J5692" s="31"/>
    </row>
    <row r="5693" spans="10:10" x14ac:dyDescent="0.2">
      <c r="J5693" s="31"/>
    </row>
    <row r="5694" spans="10:10" x14ac:dyDescent="0.2">
      <c r="J5694" s="31"/>
    </row>
    <row r="5695" spans="10:10" x14ac:dyDescent="0.2">
      <c r="J5695" s="31"/>
    </row>
    <row r="5696" spans="10:10" x14ac:dyDescent="0.2">
      <c r="J5696" s="31"/>
    </row>
    <row r="5697" spans="10:10" x14ac:dyDescent="0.2">
      <c r="J5697" s="31"/>
    </row>
    <row r="5698" spans="10:10" x14ac:dyDescent="0.2">
      <c r="J5698" s="31"/>
    </row>
    <row r="5699" spans="10:10" x14ac:dyDescent="0.2">
      <c r="J5699" s="31"/>
    </row>
    <row r="5700" spans="10:10" x14ac:dyDescent="0.2">
      <c r="J5700" s="31"/>
    </row>
    <row r="5701" spans="10:10" x14ac:dyDescent="0.2">
      <c r="J5701" s="31"/>
    </row>
    <row r="5702" spans="10:10" x14ac:dyDescent="0.2">
      <c r="J5702" s="31"/>
    </row>
    <row r="5703" spans="10:10" x14ac:dyDescent="0.2">
      <c r="J5703" s="31"/>
    </row>
    <row r="5704" spans="10:10" x14ac:dyDescent="0.2">
      <c r="J5704" s="31"/>
    </row>
    <row r="5705" spans="10:10" x14ac:dyDescent="0.2">
      <c r="J5705" s="31"/>
    </row>
    <row r="5706" spans="10:10" x14ac:dyDescent="0.2">
      <c r="J5706" s="31"/>
    </row>
    <row r="5707" spans="10:10" x14ac:dyDescent="0.2">
      <c r="J5707" s="31"/>
    </row>
    <row r="5708" spans="10:10" x14ac:dyDescent="0.2">
      <c r="J5708" s="31"/>
    </row>
    <row r="5709" spans="10:10" x14ac:dyDescent="0.2">
      <c r="J5709" s="31"/>
    </row>
    <row r="5710" spans="10:10" x14ac:dyDescent="0.2">
      <c r="J5710" s="31"/>
    </row>
    <row r="5711" spans="10:10" x14ac:dyDescent="0.2">
      <c r="J5711" s="31"/>
    </row>
    <row r="5712" spans="10:10" x14ac:dyDescent="0.2">
      <c r="J5712" s="31"/>
    </row>
    <row r="5713" spans="10:10" x14ac:dyDescent="0.2">
      <c r="J5713" s="31"/>
    </row>
    <row r="5714" spans="10:10" x14ac:dyDescent="0.2">
      <c r="J5714" s="31"/>
    </row>
    <row r="5715" spans="10:10" x14ac:dyDescent="0.2">
      <c r="J5715" s="31"/>
    </row>
    <row r="5716" spans="10:10" x14ac:dyDescent="0.2">
      <c r="J5716" s="31"/>
    </row>
    <row r="5717" spans="10:10" x14ac:dyDescent="0.2">
      <c r="J5717" s="31"/>
    </row>
    <row r="5718" spans="10:10" x14ac:dyDescent="0.2">
      <c r="J5718" s="31"/>
    </row>
    <row r="5719" spans="10:10" x14ac:dyDescent="0.2">
      <c r="J5719" s="31"/>
    </row>
    <row r="5720" spans="10:10" x14ac:dyDescent="0.2">
      <c r="J5720" s="31"/>
    </row>
    <row r="5721" spans="10:10" x14ac:dyDescent="0.2">
      <c r="J5721" s="31"/>
    </row>
    <row r="5722" spans="10:10" x14ac:dyDescent="0.2">
      <c r="J5722" s="31"/>
    </row>
    <row r="5723" spans="10:10" x14ac:dyDescent="0.2">
      <c r="J5723" s="31"/>
    </row>
    <row r="5724" spans="10:10" x14ac:dyDescent="0.2">
      <c r="J5724" s="31"/>
    </row>
    <row r="5725" spans="10:10" x14ac:dyDescent="0.2">
      <c r="J5725" s="31"/>
    </row>
    <row r="5726" spans="10:10" x14ac:dyDescent="0.2">
      <c r="J5726" s="31"/>
    </row>
    <row r="5727" spans="10:10" x14ac:dyDescent="0.2">
      <c r="J5727" s="31"/>
    </row>
    <row r="5728" spans="10:10" x14ac:dyDescent="0.2">
      <c r="J5728" s="31"/>
    </row>
    <row r="5729" spans="10:10" x14ac:dyDescent="0.2">
      <c r="J5729" s="31"/>
    </row>
    <row r="5730" spans="10:10" x14ac:dyDescent="0.2">
      <c r="J5730" s="31"/>
    </row>
    <row r="5731" spans="10:10" x14ac:dyDescent="0.2">
      <c r="J5731" s="31"/>
    </row>
    <row r="5732" spans="10:10" x14ac:dyDescent="0.2">
      <c r="J5732" s="31"/>
    </row>
    <row r="5733" spans="10:10" x14ac:dyDescent="0.2">
      <c r="J5733" s="31"/>
    </row>
    <row r="5734" spans="10:10" x14ac:dyDescent="0.2">
      <c r="J5734" s="31"/>
    </row>
    <row r="5735" spans="10:10" x14ac:dyDescent="0.2">
      <c r="J5735" s="31"/>
    </row>
    <row r="5736" spans="10:10" x14ac:dyDescent="0.2">
      <c r="J5736" s="31"/>
    </row>
    <row r="5737" spans="10:10" x14ac:dyDescent="0.2">
      <c r="J5737" s="31"/>
    </row>
    <row r="5738" spans="10:10" x14ac:dyDescent="0.2">
      <c r="J5738" s="31"/>
    </row>
    <row r="5739" spans="10:10" x14ac:dyDescent="0.2">
      <c r="J5739" s="31"/>
    </row>
    <row r="5740" spans="10:10" x14ac:dyDescent="0.2">
      <c r="J5740" s="31"/>
    </row>
    <row r="5741" spans="10:10" x14ac:dyDescent="0.2">
      <c r="J5741" s="31"/>
    </row>
    <row r="5742" spans="10:10" x14ac:dyDescent="0.2">
      <c r="J5742" s="31"/>
    </row>
    <row r="5743" spans="10:10" x14ac:dyDescent="0.2">
      <c r="J5743" s="31"/>
    </row>
    <row r="5744" spans="10:10" x14ac:dyDescent="0.2">
      <c r="J5744" s="31"/>
    </row>
    <row r="5745" spans="10:10" x14ac:dyDescent="0.2">
      <c r="J5745" s="31"/>
    </row>
    <row r="5746" spans="10:10" x14ac:dyDescent="0.2">
      <c r="J5746" s="31"/>
    </row>
    <row r="5747" spans="10:10" x14ac:dyDescent="0.2">
      <c r="J5747" s="31"/>
    </row>
    <row r="5748" spans="10:10" x14ac:dyDescent="0.2">
      <c r="J5748" s="31"/>
    </row>
    <row r="5749" spans="10:10" x14ac:dyDescent="0.2">
      <c r="J5749" s="31"/>
    </row>
    <row r="5750" spans="10:10" x14ac:dyDescent="0.2">
      <c r="J5750" s="31"/>
    </row>
    <row r="5751" spans="10:10" x14ac:dyDescent="0.2">
      <c r="J5751" s="31"/>
    </row>
    <row r="5752" spans="10:10" x14ac:dyDescent="0.2">
      <c r="J5752" s="31"/>
    </row>
    <row r="5753" spans="10:10" x14ac:dyDescent="0.2">
      <c r="J5753" s="31"/>
    </row>
    <row r="5754" spans="10:10" x14ac:dyDescent="0.2">
      <c r="J5754" s="31"/>
    </row>
    <row r="5755" spans="10:10" x14ac:dyDescent="0.2">
      <c r="J5755" s="31"/>
    </row>
    <row r="5756" spans="10:10" x14ac:dyDescent="0.2">
      <c r="J5756" s="31"/>
    </row>
    <row r="5757" spans="10:10" x14ac:dyDescent="0.2">
      <c r="J5757" s="31"/>
    </row>
    <row r="5758" spans="10:10" x14ac:dyDescent="0.2">
      <c r="J5758" s="31"/>
    </row>
    <row r="5759" spans="10:10" x14ac:dyDescent="0.2">
      <c r="J5759" s="31"/>
    </row>
    <row r="5760" spans="10:10" x14ac:dyDescent="0.2">
      <c r="J5760" s="31"/>
    </row>
    <row r="5761" spans="10:10" x14ac:dyDescent="0.2">
      <c r="J5761" s="31"/>
    </row>
    <row r="5762" spans="10:10" x14ac:dyDescent="0.2">
      <c r="J5762" s="31"/>
    </row>
    <row r="5763" spans="10:10" x14ac:dyDescent="0.2">
      <c r="J5763" s="31"/>
    </row>
    <row r="5764" spans="10:10" x14ac:dyDescent="0.2">
      <c r="J5764" s="31"/>
    </row>
    <row r="5765" spans="10:10" x14ac:dyDescent="0.2">
      <c r="J5765" s="31"/>
    </row>
    <row r="5766" spans="10:10" x14ac:dyDescent="0.2">
      <c r="J5766" s="31"/>
    </row>
    <row r="5767" spans="10:10" x14ac:dyDescent="0.2">
      <c r="J5767" s="31"/>
    </row>
    <row r="5768" spans="10:10" x14ac:dyDescent="0.2">
      <c r="J5768" s="31"/>
    </row>
    <row r="5769" spans="10:10" x14ac:dyDescent="0.2">
      <c r="J5769" s="31"/>
    </row>
    <row r="5770" spans="10:10" x14ac:dyDescent="0.2">
      <c r="J5770" s="31"/>
    </row>
    <row r="5771" spans="10:10" x14ac:dyDescent="0.2">
      <c r="J5771" s="31"/>
    </row>
    <row r="5772" spans="10:10" x14ac:dyDescent="0.2">
      <c r="J5772" s="31"/>
    </row>
    <row r="5773" spans="10:10" x14ac:dyDescent="0.2">
      <c r="J5773" s="31"/>
    </row>
    <row r="5774" spans="10:10" x14ac:dyDescent="0.2">
      <c r="J5774" s="31"/>
    </row>
    <row r="5775" spans="10:10" x14ac:dyDescent="0.2">
      <c r="J5775" s="31"/>
    </row>
    <row r="5779" spans="10:10" x14ac:dyDescent="0.2">
      <c r="J5779" s="31"/>
    </row>
    <row r="5780" spans="10:10" x14ac:dyDescent="0.2">
      <c r="J5780" s="31"/>
    </row>
    <row r="5782" spans="10:10" x14ac:dyDescent="0.2">
      <c r="J5782" s="31"/>
    </row>
    <row r="5783" spans="10:10" x14ac:dyDescent="0.2">
      <c r="J5783" s="31"/>
    </row>
    <row r="5784" spans="10:10" x14ac:dyDescent="0.2">
      <c r="J5784" s="31"/>
    </row>
    <row r="5785" spans="10:10" x14ac:dyDescent="0.2">
      <c r="J5785" s="31"/>
    </row>
    <row r="5786" spans="10:10" x14ac:dyDescent="0.2">
      <c r="J5786" s="31"/>
    </row>
    <row r="5787" spans="10:10" x14ac:dyDescent="0.2">
      <c r="J5787" s="31"/>
    </row>
    <row r="5788" spans="10:10" x14ac:dyDescent="0.2">
      <c r="J5788" s="31"/>
    </row>
    <row r="5789" spans="10:10" x14ac:dyDescent="0.2">
      <c r="J5789" s="31"/>
    </row>
    <row r="5790" spans="10:10" x14ac:dyDescent="0.2">
      <c r="J5790" s="31"/>
    </row>
    <row r="5791" spans="10:10" x14ac:dyDescent="0.2">
      <c r="J5791" s="31"/>
    </row>
    <row r="5792" spans="10:10" x14ac:dyDescent="0.2">
      <c r="J5792" s="31"/>
    </row>
    <row r="5793" spans="10:10" x14ac:dyDescent="0.2">
      <c r="J5793" s="31"/>
    </row>
    <row r="5794" spans="10:10" x14ac:dyDescent="0.2">
      <c r="J5794" s="31"/>
    </row>
    <row r="5795" spans="10:10" x14ac:dyDescent="0.2">
      <c r="J5795" s="31"/>
    </row>
    <row r="5796" spans="10:10" x14ac:dyDescent="0.2">
      <c r="J5796" s="31"/>
    </row>
    <row r="5797" spans="10:10" x14ac:dyDescent="0.2">
      <c r="J5797" s="31"/>
    </row>
    <row r="5798" spans="10:10" x14ac:dyDescent="0.2">
      <c r="J5798" s="31"/>
    </row>
    <row r="5799" spans="10:10" x14ac:dyDescent="0.2">
      <c r="J5799" s="31"/>
    </row>
    <row r="5800" spans="10:10" x14ac:dyDescent="0.2">
      <c r="J5800" s="31"/>
    </row>
    <row r="5801" spans="10:10" x14ac:dyDescent="0.2">
      <c r="J5801" s="31"/>
    </row>
    <row r="5802" spans="10:10" x14ac:dyDescent="0.2">
      <c r="J5802" s="31"/>
    </row>
    <row r="5803" spans="10:10" x14ac:dyDescent="0.2">
      <c r="J5803" s="31"/>
    </row>
    <row r="5804" spans="10:10" x14ac:dyDescent="0.2">
      <c r="J5804" s="31"/>
    </row>
    <row r="5805" spans="10:10" x14ac:dyDescent="0.2">
      <c r="J5805" s="31"/>
    </row>
    <row r="5806" spans="10:10" x14ac:dyDescent="0.2">
      <c r="J5806" s="31"/>
    </row>
    <row r="5807" spans="10:10" x14ac:dyDescent="0.2">
      <c r="J5807" s="31"/>
    </row>
    <row r="5808" spans="10:10" x14ac:dyDescent="0.2">
      <c r="J5808" s="31"/>
    </row>
    <row r="5809" spans="10:10" x14ac:dyDescent="0.2">
      <c r="J5809" s="31"/>
    </row>
    <row r="5810" spans="10:10" x14ac:dyDescent="0.2">
      <c r="J5810" s="31"/>
    </row>
    <row r="5811" spans="10:10" x14ac:dyDescent="0.2">
      <c r="J5811" s="31"/>
    </row>
    <row r="5812" spans="10:10" x14ac:dyDescent="0.2">
      <c r="J5812" s="31"/>
    </row>
    <row r="5813" spans="10:10" x14ac:dyDescent="0.2">
      <c r="J5813" s="31"/>
    </row>
    <row r="5814" spans="10:10" x14ac:dyDescent="0.2">
      <c r="J5814" s="31"/>
    </row>
    <row r="5816" spans="10:10" x14ac:dyDescent="0.2">
      <c r="J5816" s="31"/>
    </row>
    <row r="5817" spans="10:10" x14ac:dyDescent="0.2">
      <c r="J5817" s="31"/>
    </row>
    <row r="5818" spans="10:10" x14ac:dyDescent="0.2">
      <c r="J5818" s="30"/>
    </row>
    <row r="5819" spans="10:10" x14ac:dyDescent="0.2">
      <c r="J5819" s="31"/>
    </row>
    <row r="5820" spans="10:10" x14ac:dyDescent="0.2">
      <c r="J5820" s="31"/>
    </row>
    <row r="5822" spans="10:10" x14ac:dyDescent="0.2">
      <c r="J5822" s="30"/>
    </row>
    <row r="5823" spans="10:10" x14ac:dyDescent="0.2">
      <c r="J5823" s="30"/>
    </row>
    <row r="5825" spans="10:10" x14ac:dyDescent="0.2">
      <c r="J5825" s="30"/>
    </row>
    <row r="5826" spans="10:10" x14ac:dyDescent="0.2">
      <c r="J5826" s="30"/>
    </row>
    <row r="5827" spans="10:10" x14ac:dyDescent="0.2">
      <c r="J5827" s="31"/>
    </row>
    <row r="5828" spans="10:10" x14ac:dyDescent="0.2">
      <c r="J5828" s="31"/>
    </row>
    <row r="5829" spans="10:10" x14ac:dyDescent="0.2">
      <c r="J5829" s="31"/>
    </row>
    <row r="5830" spans="10:10" x14ac:dyDescent="0.2">
      <c r="J5830" s="31"/>
    </row>
    <row r="5831" spans="10:10" x14ac:dyDescent="0.2">
      <c r="J5831" s="31"/>
    </row>
    <row r="5832" spans="10:10" x14ac:dyDescent="0.2">
      <c r="J5832" s="31"/>
    </row>
    <row r="5833" spans="10:10" x14ac:dyDescent="0.2">
      <c r="J5833" s="31"/>
    </row>
    <row r="5834" spans="10:10" x14ac:dyDescent="0.2">
      <c r="J5834" s="31"/>
    </row>
    <row r="5835" spans="10:10" x14ac:dyDescent="0.2">
      <c r="J5835" s="31"/>
    </row>
    <row r="5836" spans="10:10" x14ac:dyDescent="0.2">
      <c r="J5836" s="31"/>
    </row>
    <row r="5837" spans="10:10" x14ac:dyDescent="0.2">
      <c r="J5837" s="31"/>
    </row>
    <row r="5838" spans="10:10" x14ac:dyDescent="0.2">
      <c r="J5838" s="31"/>
    </row>
    <row r="5839" spans="10:10" x14ac:dyDescent="0.2">
      <c r="J5839" s="31"/>
    </row>
    <row r="5840" spans="10:10" x14ac:dyDescent="0.2">
      <c r="J5840" s="31"/>
    </row>
    <row r="5841" spans="10:10" x14ac:dyDescent="0.2">
      <c r="J5841" s="31"/>
    </row>
    <row r="5842" spans="10:10" x14ac:dyDescent="0.2">
      <c r="J5842" s="31"/>
    </row>
    <row r="5843" spans="10:10" x14ac:dyDescent="0.2">
      <c r="J5843" s="31"/>
    </row>
    <row r="5844" spans="10:10" x14ac:dyDescent="0.2">
      <c r="J5844" s="31"/>
    </row>
    <row r="5845" spans="10:10" x14ac:dyDescent="0.2">
      <c r="J5845" s="31"/>
    </row>
    <row r="5846" spans="10:10" x14ac:dyDescent="0.2">
      <c r="J5846" s="31"/>
    </row>
    <row r="5847" spans="10:10" x14ac:dyDescent="0.2">
      <c r="J5847" s="31"/>
    </row>
    <row r="5848" spans="10:10" x14ac:dyDescent="0.2">
      <c r="J5848" s="31"/>
    </row>
    <row r="5849" spans="10:10" x14ac:dyDescent="0.2">
      <c r="J5849" s="31"/>
    </row>
    <row r="5850" spans="10:10" x14ac:dyDescent="0.2">
      <c r="J5850" s="31"/>
    </row>
    <row r="5851" spans="10:10" x14ac:dyDescent="0.2">
      <c r="J5851" s="31"/>
    </row>
    <row r="5852" spans="10:10" x14ac:dyDescent="0.2">
      <c r="J5852" s="31"/>
    </row>
    <row r="5853" spans="10:10" x14ac:dyDescent="0.2">
      <c r="J5853" s="31"/>
    </row>
    <row r="5854" spans="10:10" x14ac:dyDescent="0.2">
      <c r="J5854" s="31"/>
    </row>
    <row r="5855" spans="10:10" x14ac:dyDescent="0.2">
      <c r="J5855" s="31"/>
    </row>
    <row r="5856" spans="10:10" x14ac:dyDescent="0.2">
      <c r="J5856" s="31"/>
    </row>
    <row r="5857" spans="10:10" x14ac:dyDescent="0.2">
      <c r="J5857" s="31"/>
    </row>
    <row r="5858" spans="10:10" x14ac:dyDescent="0.2">
      <c r="J5858" s="31"/>
    </row>
    <row r="5859" spans="10:10" x14ac:dyDescent="0.2">
      <c r="J5859" s="31"/>
    </row>
    <row r="5860" spans="10:10" x14ac:dyDescent="0.2">
      <c r="J5860" s="31"/>
    </row>
    <row r="5861" spans="10:10" x14ac:dyDescent="0.2">
      <c r="J5861" s="31"/>
    </row>
    <row r="5862" spans="10:10" x14ac:dyDescent="0.2">
      <c r="J5862" s="31"/>
    </row>
    <row r="5863" spans="10:10" x14ac:dyDescent="0.2">
      <c r="J5863" s="31"/>
    </row>
    <row r="5864" spans="10:10" x14ac:dyDescent="0.2">
      <c r="J5864" s="31"/>
    </row>
    <row r="5865" spans="10:10" x14ac:dyDescent="0.2">
      <c r="J5865" s="31"/>
    </row>
    <row r="5866" spans="10:10" x14ac:dyDescent="0.2">
      <c r="J5866" s="31"/>
    </row>
    <row r="5867" spans="10:10" x14ac:dyDescent="0.2">
      <c r="J5867" s="31"/>
    </row>
    <row r="5868" spans="10:10" x14ac:dyDescent="0.2">
      <c r="J5868" s="31"/>
    </row>
    <row r="5869" spans="10:10" x14ac:dyDescent="0.2">
      <c r="J5869" s="31"/>
    </row>
    <row r="5870" spans="10:10" x14ac:dyDescent="0.2">
      <c r="J5870" s="31"/>
    </row>
    <row r="5871" spans="10:10" x14ac:dyDescent="0.2">
      <c r="J5871" s="31"/>
    </row>
    <row r="5872" spans="10:10" x14ac:dyDescent="0.2">
      <c r="J5872" s="31"/>
    </row>
    <row r="5873" spans="10:10" x14ac:dyDescent="0.2">
      <c r="J5873" s="31"/>
    </row>
    <row r="5874" spans="10:10" x14ac:dyDescent="0.2">
      <c r="J5874" s="31"/>
    </row>
    <row r="5875" spans="10:10" x14ac:dyDescent="0.2">
      <c r="J5875" s="31"/>
    </row>
    <row r="5876" spans="10:10" x14ac:dyDescent="0.2">
      <c r="J5876" s="31"/>
    </row>
    <row r="5877" spans="10:10" x14ac:dyDescent="0.2">
      <c r="J5877" s="31"/>
    </row>
    <row r="5878" spans="10:10" x14ac:dyDescent="0.2">
      <c r="J5878" s="31"/>
    </row>
    <row r="5879" spans="10:10" x14ac:dyDescent="0.2">
      <c r="J5879" s="31"/>
    </row>
    <row r="5880" spans="10:10" x14ac:dyDescent="0.2">
      <c r="J5880" s="31"/>
    </row>
    <row r="5881" spans="10:10" x14ac:dyDescent="0.2">
      <c r="J5881" s="31"/>
    </row>
    <row r="5882" spans="10:10" x14ac:dyDescent="0.2">
      <c r="J5882" s="31"/>
    </row>
    <row r="5883" spans="10:10" x14ac:dyDescent="0.2">
      <c r="J5883" s="31"/>
    </row>
    <row r="5884" spans="10:10" x14ac:dyDescent="0.2">
      <c r="J5884" s="31"/>
    </row>
    <row r="5885" spans="10:10" x14ac:dyDescent="0.2">
      <c r="J5885" s="31"/>
    </row>
    <row r="5886" spans="10:10" x14ac:dyDescent="0.2">
      <c r="J5886" s="31"/>
    </row>
    <row r="5887" spans="10:10" x14ac:dyDescent="0.2">
      <c r="J5887" s="31"/>
    </row>
    <row r="5888" spans="10:10" x14ac:dyDescent="0.2">
      <c r="J5888" s="31"/>
    </row>
    <row r="5894" spans="10:10" x14ac:dyDescent="0.2">
      <c r="J5894" s="31"/>
    </row>
    <row r="5895" spans="10:10" x14ac:dyDescent="0.2">
      <c r="J5895" s="31"/>
    </row>
    <row r="5896" spans="10:10" x14ac:dyDescent="0.2">
      <c r="J5896" s="31"/>
    </row>
    <row r="5897" spans="10:10" x14ac:dyDescent="0.2">
      <c r="J5897" s="31"/>
    </row>
    <row r="5898" spans="10:10" x14ac:dyDescent="0.2">
      <c r="J5898" s="31"/>
    </row>
    <row r="5899" spans="10:10" x14ac:dyDescent="0.2">
      <c r="J5899" s="31"/>
    </row>
    <row r="5900" spans="10:10" x14ac:dyDescent="0.2">
      <c r="J5900" s="31"/>
    </row>
    <row r="5901" spans="10:10" x14ac:dyDescent="0.2">
      <c r="J5901" s="31"/>
    </row>
    <row r="5902" spans="10:10" x14ac:dyDescent="0.2">
      <c r="J5902" s="31"/>
    </row>
    <row r="5903" spans="10:10" x14ac:dyDescent="0.2">
      <c r="J5903" s="31"/>
    </row>
    <row r="5904" spans="10:10" x14ac:dyDescent="0.2">
      <c r="J5904" s="31"/>
    </row>
    <row r="5905" spans="10:10" x14ac:dyDescent="0.2">
      <c r="J5905" s="31"/>
    </row>
    <row r="5906" spans="10:10" x14ac:dyDescent="0.2">
      <c r="J5906" s="31"/>
    </row>
    <row r="5907" spans="10:10" x14ac:dyDescent="0.2">
      <c r="J5907" s="31"/>
    </row>
    <row r="5908" spans="10:10" x14ac:dyDescent="0.2">
      <c r="J5908" s="31"/>
    </row>
    <row r="5909" spans="10:10" x14ac:dyDescent="0.2">
      <c r="J5909" s="31"/>
    </row>
    <row r="5910" spans="10:10" x14ac:dyDescent="0.2">
      <c r="J5910" s="31"/>
    </row>
    <row r="5911" spans="10:10" x14ac:dyDescent="0.2">
      <c r="J5911" s="31"/>
    </row>
    <row r="5912" spans="10:10" x14ac:dyDescent="0.2">
      <c r="J5912" s="31"/>
    </row>
    <row r="5913" spans="10:10" x14ac:dyDescent="0.2">
      <c r="J5913" s="31"/>
    </row>
    <row r="5914" spans="10:10" x14ac:dyDescent="0.2">
      <c r="J5914" s="31"/>
    </row>
    <row r="5915" spans="10:10" x14ac:dyDescent="0.2">
      <c r="J5915" s="31"/>
    </row>
    <row r="5916" spans="10:10" x14ac:dyDescent="0.2">
      <c r="J5916" s="31"/>
    </row>
    <row r="5917" spans="10:10" x14ac:dyDescent="0.2">
      <c r="J5917" s="31"/>
    </row>
    <row r="5918" spans="10:10" x14ac:dyDescent="0.2">
      <c r="J5918" s="31"/>
    </row>
    <row r="5928" spans="10:10" x14ac:dyDescent="0.2">
      <c r="J5928" s="31"/>
    </row>
    <row r="5929" spans="10:10" x14ac:dyDescent="0.2">
      <c r="J5929" s="31"/>
    </row>
    <row r="5930" spans="10:10" x14ac:dyDescent="0.2">
      <c r="J5930" s="31"/>
    </row>
    <row r="5931" spans="10:10" x14ac:dyDescent="0.2">
      <c r="J5931" s="31"/>
    </row>
    <row r="5932" spans="10:10" x14ac:dyDescent="0.2">
      <c r="J5932" s="31"/>
    </row>
    <row r="5933" spans="10:10" x14ac:dyDescent="0.2">
      <c r="J5933" s="31"/>
    </row>
    <row r="5934" spans="10:10" x14ac:dyDescent="0.2">
      <c r="J5934" s="31"/>
    </row>
    <row r="5935" spans="10:10" x14ac:dyDescent="0.2">
      <c r="J5935" s="31"/>
    </row>
    <row r="5936" spans="10:10" x14ac:dyDescent="0.2">
      <c r="J5936" s="31"/>
    </row>
    <row r="5937" spans="10:10" x14ac:dyDescent="0.2">
      <c r="J5937" s="31"/>
    </row>
    <row r="5938" spans="10:10" x14ac:dyDescent="0.2">
      <c r="J5938" s="31"/>
    </row>
    <row r="5939" spans="10:10" x14ac:dyDescent="0.2">
      <c r="J5939" s="31"/>
    </row>
    <row r="5940" spans="10:10" x14ac:dyDescent="0.2">
      <c r="J5940" s="31"/>
    </row>
    <row r="5941" spans="10:10" x14ac:dyDescent="0.2">
      <c r="J5941" s="31"/>
    </row>
    <row r="5942" spans="10:10" x14ac:dyDescent="0.2">
      <c r="J5942" s="31"/>
    </row>
    <row r="5943" spans="10:10" x14ac:dyDescent="0.2">
      <c r="J5943" s="31"/>
    </row>
    <row r="5944" spans="10:10" x14ac:dyDescent="0.2">
      <c r="J5944" s="31"/>
    </row>
    <row r="5945" spans="10:10" x14ac:dyDescent="0.2">
      <c r="J5945" s="31"/>
    </row>
    <row r="5946" spans="10:10" x14ac:dyDescent="0.2">
      <c r="J5946" s="31"/>
    </row>
    <row r="5947" spans="10:10" x14ac:dyDescent="0.2">
      <c r="J5947" s="31"/>
    </row>
    <row r="5948" spans="10:10" x14ac:dyDescent="0.2">
      <c r="J5948" s="31"/>
    </row>
    <row r="5949" spans="10:10" x14ac:dyDescent="0.2">
      <c r="J5949" s="31"/>
    </row>
    <row r="5950" spans="10:10" x14ac:dyDescent="0.2">
      <c r="J5950" s="31"/>
    </row>
    <row r="5951" spans="10:10" x14ac:dyDescent="0.2">
      <c r="J5951" s="31"/>
    </row>
    <row r="5952" spans="10:10" x14ac:dyDescent="0.2">
      <c r="J5952" s="31"/>
    </row>
    <row r="5953" spans="10:10" x14ac:dyDescent="0.2">
      <c r="J5953" s="31"/>
    </row>
    <row r="5954" spans="10:10" x14ac:dyDescent="0.2">
      <c r="J5954" s="31"/>
    </row>
    <row r="5955" spans="10:10" x14ac:dyDescent="0.2">
      <c r="J5955" s="31"/>
    </row>
    <row r="6009" spans="10:10" x14ac:dyDescent="0.2">
      <c r="J6009" s="31"/>
    </row>
    <row r="6012" spans="10:10" x14ac:dyDescent="0.2">
      <c r="J6012" s="31"/>
    </row>
    <row r="6018" spans="10:10" x14ac:dyDescent="0.2">
      <c r="J6018" s="31"/>
    </row>
    <row r="6019" spans="10:10" x14ac:dyDescent="0.2">
      <c r="J6019" s="31"/>
    </row>
    <row r="6020" spans="10:10" x14ac:dyDescent="0.2">
      <c r="J6020" s="31"/>
    </row>
    <row r="6021" spans="10:10" x14ac:dyDescent="0.2">
      <c r="J6021" s="31"/>
    </row>
    <row r="6022" spans="10:10" x14ac:dyDescent="0.2">
      <c r="J6022" s="31"/>
    </row>
    <row r="6023" spans="10:10" x14ac:dyDescent="0.2">
      <c r="J6023" s="31"/>
    </row>
    <row r="6024" spans="10:10" x14ac:dyDescent="0.2">
      <c r="J6024" s="31"/>
    </row>
    <row r="6025" spans="10:10" x14ac:dyDescent="0.2">
      <c r="J6025" s="31"/>
    </row>
    <row r="6026" spans="10:10" x14ac:dyDescent="0.2">
      <c r="J6026" s="31"/>
    </row>
    <row r="6027" spans="10:10" x14ac:dyDescent="0.2">
      <c r="J6027" s="31"/>
    </row>
    <row r="6028" spans="10:10" x14ac:dyDescent="0.2">
      <c r="J6028" s="31"/>
    </row>
    <row r="6029" spans="10:10" x14ac:dyDescent="0.2">
      <c r="J6029" s="31"/>
    </row>
    <row r="6030" spans="10:10" x14ac:dyDescent="0.2">
      <c r="J6030" s="31"/>
    </row>
    <row r="6031" spans="10:10" x14ac:dyDescent="0.2">
      <c r="J6031" s="31"/>
    </row>
    <row r="6032" spans="10:10" x14ac:dyDescent="0.2">
      <c r="J6032" s="31"/>
    </row>
    <row r="6033" spans="10:10" x14ac:dyDescent="0.2">
      <c r="J6033" s="31"/>
    </row>
    <row r="6034" spans="10:10" x14ac:dyDescent="0.2">
      <c r="J6034" s="31"/>
    </row>
    <row r="6038" spans="10:10" x14ac:dyDescent="0.2">
      <c r="J6038" s="31"/>
    </row>
    <row r="6039" spans="10:10" x14ac:dyDescent="0.2">
      <c r="J6039" s="31"/>
    </row>
    <row r="6040" spans="10:10" x14ac:dyDescent="0.2">
      <c r="J6040" s="31"/>
    </row>
    <row r="6041" spans="10:10" x14ac:dyDescent="0.2">
      <c r="J6041" s="31"/>
    </row>
    <row r="6042" spans="10:10" x14ac:dyDescent="0.2">
      <c r="J6042" s="31"/>
    </row>
    <row r="6043" spans="10:10" x14ac:dyDescent="0.2">
      <c r="J6043" s="31"/>
    </row>
    <row r="6044" spans="10:10" x14ac:dyDescent="0.2">
      <c r="J6044" s="31"/>
    </row>
    <row r="6045" spans="10:10" x14ac:dyDescent="0.2">
      <c r="J6045" s="31"/>
    </row>
    <row r="6046" spans="10:10" x14ac:dyDescent="0.2">
      <c r="J6046" s="31"/>
    </row>
    <row r="6047" spans="10:10" x14ac:dyDescent="0.2">
      <c r="J6047" s="31"/>
    </row>
    <row r="6048" spans="10:10" x14ac:dyDescent="0.2">
      <c r="J6048" s="31"/>
    </row>
    <row r="6049" spans="10:10" x14ac:dyDescent="0.2">
      <c r="J6049" s="31"/>
    </row>
    <row r="6050" spans="10:10" x14ac:dyDescent="0.2">
      <c r="J6050" s="31"/>
    </row>
    <row r="6051" spans="10:10" x14ac:dyDescent="0.2">
      <c r="J6051" s="31"/>
    </row>
    <row r="6052" spans="10:10" x14ac:dyDescent="0.2">
      <c r="J6052" s="31"/>
    </row>
    <row r="6053" spans="10:10" x14ac:dyDescent="0.2">
      <c r="J6053" s="31"/>
    </row>
    <row r="6054" spans="10:10" x14ac:dyDescent="0.2">
      <c r="J6054" s="31"/>
    </row>
    <row r="6055" spans="10:10" x14ac:dyDescent="0.2">
      <c r="J6055" s="31"/>
    </row>
    <row r="6056" spans="10:10" x14ac:dyDescent="0.2">
      <c r="J6056" s="31"/>
    </row>
    <row r="6057" spans="10:10" x14ac:dyDescent="0.2">
      <c r="J6057" s="31"/>
    </row>
    <row r="6058" spans="10:10" x14ac:dyDescent="0.2">
      <c r="J6058" s="31"/>
    </row>
    <row r="6059" spans="10:10" x14ac:dyDescent="0.2">
      <c r="J6059" s="31"/>
    </row>
    <row r="6060" spans="10:10" x14ac:dyDescent="0.2">
      <c r="J6060" s="31"/>
    </row>
    <row r="6061" spans="10:10" x14ac:dyDescent="0.2">
      <c r="J6061" s="31"/>
    </row>
    <row r="6062" spans="10:10" x14ac:dyDescent="0.2">
      <c r="J6062" s="31"/>
    </row>
    <row r="6063" spans="10:10" x14ac:dyDescent="0.2">
      <c r="J6063" s="31"/>
    </row>
    <row r="6064" spans="10:10" x14ac:dyDescent="0.2">
      <c r="J6064" s="31"/>
    </row>
    <row r="6065" spans="10:10" x14ac:dyDescent="0.2">
      <c r="J6065" s="31"/>
    </row>
    <row r="6066" spans="10:10" x14ac:dyDescent="0.2">
      <c r="J6066" s="31"/>
    </row>
    <row r="6067" spans="10:10" x14ac:dyDescent="0.2">
      <c r="J6067" s="31"/>
    </row>
    <row r="6068" spans="10:10" x14ac:dyDescent="0.2">
      <c r="J6068" s="31"/>
    </row>
    <row r="6069" spans="10:10" x14ac:dyDescent="0.2">
      <c r="J6069" s="31"/>
    </row>
    <row r="6070" spans="10:10" x14ac:dyDescent="0.2">
      <c r="J6070" s="31"/>
    </row>
    <row r="6071" spans="10:10" x14ac:dyDescent="0.2">
      <c r="J6071" s="31"/>
    </row>
    <row r="6072" spans="10:10" x14ac:dyDescent="0.2">
      <c r="J6072" s="31"/>
    </row>
    <row r="6073" spans="10:10" x14ac:dyDescent="0.2">
      <c r="J6073" s="31"/>
    </row>
    <row r="6074" spans="10:10" x14ac:dyDescent="0.2">
      <c r="J6074" s="31"/>
    </row>
    <row r="6075" spans="10:10" x14ac:dyDescent="0.2">
      <c r="J6075" s="31"/>
    </row>
    <row r="6076" spans="10:10" x14ac:dyDescent="0.2">
      <c r="J6076" s="31"/>
    </row>
    <row r="6077" spans="10:10" x14ac:dyDescent="0.2">
      <c r="J6077" s="31"/>
    </row>
    <row r="6078" spans="10:10" x14ac:dyDescent="0.2">
      <c r="J6078" s="31"/>
    </row>
    <row r="6079" spans="10:10" x14ac:dyDescent="0.2">
      <c r="J6079" s="31"/>
    </row>
    <row r="6080" spans="10:10" x14ac:dyDescent="0.2">
      <c r="J6080" s="31"/>
    </row>
    <row r="6081" spans="10:10" x14ac:dyDescent="0.2">
      <c r="J6081" s="31"/>
    </row>
    <row r="6082" spans="10:10" x14ac:dyDescent="0.2">
      <c r="J6082" s="31"/>
    </row>
    <row r="6083" spans="10:10" x14ac:dyDescent="0.2">
      <c r="J6083" s="31"/>
    </row>
    <row r="6084" spans="10:10" x14ac:dyDescent="0.2">
      <c r="J6084" s="31"/>
    </row>
    <row r="6085" spans="10:10" x14ac:dyDescent="0.2">
      <c r="J6085" s="31"/>
    </row>
    <row r="6086" spans="10:10" x14ac:dyDescent="0.2">
      <c r="J6086" s="31"/>
    </row>
    <row r="6087" spans="10:10" x14ac:dyDescent="0.2">
      <c r="J6087" s="31"/>
    </row>
    <row r="6088" spans="10:10" x14ac:dyDescent="0.2">
      <c r="J6088" s="31"/>
    </row>
    <row r="6089" spans="10:10" x14ac:dyDescent="0.2">
      <c r="J6089" s="31"/>
    </row>
    <row r="6090" spans="10:10" x14ac:dyDescent="0.2">
      <c r="J6090" s="31"/>
    </row>
    <row r="6091" spans="10:10" x14ac:dyDescent="0.2">
      <c r="J6091" s="31"/>
    </row>
    <row r="6092" spans="10:10" x14ac:dyDescent="0.2">
      <c r="J6092" s="31"/>
    </row>
    <row r="6093" spans="10:10" x14ac:dyDescent="0.2">
      <c r="J6093" s="31"/>
    </row>
    <row r="6094" spans="10:10" x14ac:dyDescent="0.2">
      <c r="J6094" s="31"/>
    </row>
    <row r="6095" spans="10:10" x14ac:dyDescent="0.2">
      <c r="J6095" s="31"/>
    </row>
    <row r="6096" spans="10:10" x14ac:dyDescent="0.2">
      <c r="J6096" s="31"/>
    </row>
    <row r="6097" spans="10:10" x14ac:dyDescent="0.2">
      <c r="J6097" s="31"/>
    </row>
    <row r="6098" spans="10:10" x14ac:dyDescent="0.2">
      <c r="J6098" s="31"/>
    </row>
    <row r="6099" spans="10:10" x14ac:dyDescent="0.2">
      <c r="J6099" s="31"/>
    </row>
    <row r="6100" spans="10:10" x14ac:dyDescent="0.2">
      <c r="J6100" s="31"/>
    </row>
    <row r="6101" spans="10:10" x14ac:dyDescent="0.2">
      <c r="J6101" s="31"/>
    </row>
    <row r="6102" spans="10:10" x14ac:dyDescent="0.2">
      <c r="J6102" s="31"/>
    </row>
    <row r="6103" spans="10:10" x14ac:dyDescent="0.2">
      <c r="J6103" s="31"/>
    </row>
    <row r="6104" spans="10:10" x14ac:dyDescent="0.2">
      <c r="J6104" s="31"/>
    </row>
    <row r="6105" spans="10:10" x14ac:dyDescent="0.2">
      <c r="J6105" s="31"/>
    </row>
    <row r="6106" spans="10:10" x14ac:dyDescent="0.2">
      <c r="J6106" s="31"/>
    </row>
    <row r="6107" spans="10:10" x14ac:dyDescent="0.2">
      <c r="J6107" s="31"/>
    </row>
    <row r="6108" spans="10:10" x14ac:dyDescent="0.2">
      <c r="J6108" s="31"/>
    </row>
    <row r="6109" spans="10:10" x14ac:dyDescent="0.2">
      <c r="J6109" s="31"/>
    </row>
    <row r="6110" spans="10:10" x14ac:dyDescent="0.2">
      <c r="J6110" s="31"/>
    </row>
    <row r="6111" spans="10:10" x14ac:dyDescent="0.2">
      <c r="J6111" s="31"/>
    </row>
    <row r="6112" spans="10:10" x14ac:dyDescent="0.2">
      <c r="J6112" s="31"/>
    </row>
    <row r="6113" spans="10:10" x14ac:dyDescent="0.2">
      <c r="J6113" s="31"/>
    </row>
    <row r="6114" spans="10:10" x14ac:dyDescent="0.2">
      <c r="J6114" s="31"/>
    </row>
    <row r="6115" spans="10:10" x14ac:dyDescent="0.2">
      <c r="J6115" s="31"/>
    </row>
    <row r="6116" spans="10:10" x14ac:dyDescent="0.2">
      <c r="J6116" s="31"/>
    </row>
    <row r="6117" spans="10:10" x14ac:dyDescent="0.2">
      <c r="J6117" s="31"/>
    </row>
    <row r="6118" spans="10:10" x14ac:dyDescent="0.2">
      <c r="J6118" s="31"/>
    </row>
    <row r="6119" spans="10:10" x14ac:dyDescent="0.2">
      <c r="J6119" s="31"/>
    </row>
    <row r="6120" spans="10:10" x14ac:dyDescent="0.2">
      <c r="J6120" s="31"/>
    </row>
    <row r="6121" spans="10:10" x14ac:dyDescent="0.2">
      <c r="J6121" s="31"/>
    </row>
    <row r="6122" spans="10:10" x14ac:dyDescent="0.2">
      <c r="J6122" s="31"/>
    </row>
    <row r="6123" spans="10:10" x14ac:dyDescent="0.2">
      <c r="J6123" s="31"/>
    </row>
    <row r="6124" spans="10:10" x14ac:dyDescent="0.2">
      <c r="J6124" s="31"/>
    </row>
    <row r="6125" spans="10:10" x14ac:dyDescent="0.2">
      <c r="J6125" s="31"/>
    </row>
    <row r="6126" spans="10:10" x14ac:dyDescent="0.2">
      <c r="J6126" s="31"/>
    </row>
    <row r="6127" spans="10:10" x14ac:dyDescent="0.2">
      <c r="J6127" s="31"/>
    </row>
    <row r="6128" spans="10:10" x14ac:dyDescent="0.2">
      <c r="J6128" s="31"/>
    </row>
    <row r="6129" spans="10:10" x14ac:dyDescent="0.2">
      <c r="J6129" s="31"/>
    </row>
    <row r="6130" spans="10:10" x14ac:dyDescent="0.2">
      <c r="J6130" s="31"/>
    </row>
    <row r="6131" spans="10:10" x14ac:dyDescent="0.2">
      <c r="J6131" s="31"/>
    </row>
    <row r="6132" spans="10:10" x14ac:dyDescent="0.2">
      <c r="J6132" s="31"/>
    </row>
    <row r="6133" spans="10:10" x14ac:dyDescent="0.2">
      <c r="J6133" s="31"/>
    </row>
    <row r="6161" spans="10:10" x14ac:dyDescent="0.2">
      <c r="J6161" s="31"/>
    </row>
    <row r="6162" spans="10:10" x14ac:dyDescent="0.2">
      <c r="J6162" s="31"/>
    </row>
    <row r="6165" spans="10:10" x14ac:dyDescent="0.2">
      <c r="J6165" s="31"/>
    </row>
    <row r="6166" spans="10:10" x14ac:dyDescent="0.2">
      <c r="J6166" s="31"/>
    </row>
    <row r="6167" spans="10:10" x14ac:dyDescent="0.2">
      <c r="J6167" s="31"/>
    </row>
    <row r="6168" spans="10:10" x14ac:dyDescent="0.2">
      <c r="J6168" s="31"/>
    </row>
    <row r="6169" spans="10:10" x14ac:dyDescent="0.2">
      <c r="J6169" s="31"/>
    </row>
    <row r="6170" spans="10:10" x14ac:dyDescent="0.2">
      <c r="J6170" s="31"/>
    </row>
    <row r="6171" spans="10:10" x14ac:dyDescent="0.2">
      <c r="J6171" s="31"/>
    </row>
    <row r="6172" spans="10:10" x14ac:dyDescent="0.2">
      <c r="J6172" s="31"/>
    </row>
    <row r="6173" spans="10:10" x14ac:dyDescent="0.2">
      <c r="J6173" s="31"/>
    </row>
    <row r="6174" spans="10:10" x14ac:dyDescent="0.2">
      <c r="J6174" s="31"/>
    </row>
    <row r="6175" spans="10:10" x14ac:dyDescent="0.2">
      <c r="J6175" s="31"/>
    </row>
    <row r="6176" spans="10:10" x14ac:dyDescent="0.2">
      <c r="J6176" s="31"/>
    </row>
    <row r="6177" spans="10:10" x14ac:dyDescent="0.2">
      <c r="J6177" s="31"/>
    </row>
    <row r="6178" spans="10:10" x14ac:dyDescent="0.2">
      <c r="J6178" s="31"/>
    </row>
    <row r="6179" spans="10:10" x14ac:dyDescent="0.2">
      <c r="J6179" s="31"/>
    </row>
    <row r="6180" spans="10:10" x14ac:dyDescent="0.2">
      <c r="J6180" s="31"/>
    </row>
    <row r="6181" spans="10:10" x14ac:dyDescent="0.2">
      <c r="J6181" s="31"/>
    </row>
    <row r="6182" spans="10:10" x14ac:dyDescent="0.2">
      <c r="J6182" s="31"/>
    </row>
    <row r="6183" spans="10:10" x14ac:dyDescent="0.2">
      <c r="J6183" s="31"/>
    </row>
    <row r="6184" spans="10:10" x14ac:dyDescent="0.2">
      <c r="J6184" s="31"/>
    </row>
    <row r="6185" spans="10:10" x14ac:dyDescent="0.2">
      <c r="J6185" s="31"/>
    </row>
    <row r="6186" spans="10:10" x14ac:dyDescent="0.2">
      <c r="J6186" s="31"/>
    </row>
    <row r="6187" spans="10:10" x14ac:dyDescent="0.2">
      <c r="J6187" s="31"/>
    </row>
    <row r="6188" spans="10:10" x14ac:dyDescent="0.2">
      <c r="J6188" s="31"/>
    </row>
    <row r="6189" spans="10:10" x14ac:dyDescent="0.2">
      <c r="J6189" s="31"/>
    </row>
    <row r="6190" spans="10:10" x14ac:dyDescent="0.2">
      <c r="J6190" s="31"/>
    </row>
    <row r="6191" spans="10:10" x14ac:dyDescent="0.2">
      <c r="J6191" s="31"/>
    </row>
    <row r="6192" spans="10:10" x14ac:dyDescent="0.2">
      <c r="J6192" s="31"/>
    </row>
    <row r="6193" spans="10:10" x14ac:dyDescent="0.2">
      <c r="J6193" s="31"/>
    </row>
    <row r="6194" spans="10:10" x14ac:dyDescent="0.2">
      <c r="J6194" s="31"/>
    </row>
    <row r="6195" spans="10:10" x14ac:dyDescent="0.2">
      <c r="J6195" s="31"/>
    </row>
    <row r="6196" spans="10:10" x14ac:dyDescent="0.2">
      <c r="J6196" s="31"/>
    </row>
    <row r="6197" spans="10:10" x14ac:dyDescent="0.2">
      <c r="J6197" s="31"/>
    </row>
    <row r="6198" spans="10:10" x14ac:dyDescent="0.2">
      <c r="J6198" s="31"/>
    </row>
    <row r="6199" spans="10:10" x14ac:dyDescent="0.2">
      <c r="J6199" s="31"/>
    </row>
    <row r="6200" spans="10:10" x14ac:dyDescent="0.2">
      <c r="J6200" s="31"/>
    </row>
    <row r="6201" spans="10:10" x14ac:dyDescent="0.2">
      <c r="J6201" s="31"/>
    </row>
    <row r="6202" spans="10:10" x14ac:dyDescent="0.2">
      <c r="J6202" s="31"/>
    </row>
    <row r="6203" spans="10:10" x14ac:dyDescent="0.2">
      <c r="J6203" s="31"/>
    </row>
    <row r="6204" spans="10:10" x14ac:dyDescent="0.2">
      <c r="J6204" s="31"/>
    </row>
    <row r="6205" spans="10:10" x14ac:dyDescent="0.2">
      <c r="J6205" s="31"/>
    </row>
    <row r="6206" spans="10:10" x14ac:dyDescent="0.2">
      <c r="J6206" s="31"/>
    </row>
    <row r="6207" spans="10:10" x14ac:dyDescent="0.2">
      <c r="J6207" s="31"/>
    </row>
    <row r="6208" spans="10:10" x14ac:dyDescent="0.2">
      <c r="J6208" s="31"/>
    </row>
    <row r="6209" spans="10:10" x14ac:dyDescent="0.2">
      <c r="J6209" s="31"/>
    </row>
    <row r="6210" spans="10:10" x14ac:dyDescent="0.2">
      <c r="J6210" s="31"/>
    </row>
    <row r="6211" spans="10:10" x14ac:dyDescent="0.2">
      <c r="J6211" s="31"/>
    </row>
    <row r="6212" spans="10:10" x14ac:dyDescent="0.2">
      <c r="J6212" s="31"/>
    </row>
    <row r="6213" spans="10:10" x14ac:dyDescent="0.2">
      <c r="J6213" s="31"/>
    </row>
    <row r="6214" spans="10:10" x14ac:dyDescent="0.2">
      <c r="J6214" s="31"/>
    </row>
    <row r="6215" spans="10:10" x14ac:dyDescent="0.2">
      <c r="J6215" s="31"/>
    </row>
    <row r="6216" spans="10:10" x14ac:dyDescent="0.2">
      <c r="J6216" s="31"/>
    </row>
    <row r="6217" spans="10:10" x14ac:dyDescent="0.2">
      <c r="J6217" s="31"/>
    </row>
    <row r="6218" spans="10:10" x14ac:dyDescent="0.2">
      <c r="J6218" s="31"/>
    </row>
    <row r="6219" spans="10:10" x14ac:dyDescent="0.2">
      <c r="J6219" s="31"/>
    </row>
    <row r="6220" spans="10:10" x14ac:dyDescent="0.2">
      <c r="J6220" s="31"/>
    </row>
    <row r="6221" spans="10:10" x14ac:dyDescent="0.2">
      <c r="J6221" s="31"/>
    </row>
    <row r="6222" spans="10:10" x14ac:dyDescent="0.2">
      <c r="J6222" s="31"/>
    </row>
    <row r="6223" spans="10:10" x14ac:dyDescent="0.2">
      <c r="J6223" s="31"/>
    </row>
    <row r="6224" spans="10:10" x14ac:dyDescent="0.2">
      <c r="J6224" s="31"/>
    </row>
    <row r="6225" spans="10:10" x14ac:dyDescent="0.2">
      <c r="J6225" s="31"/>
    </row>
    <row r="6226" spans="10:10" x14ac:dyDescent="0.2">
      <c r="J6226" s="31"/>
    </row>
    <row r="6227" spans="10:10" x14ac:dyDescent="0.2">
      <c r="J6227" s="31"/>
    </row>
    <row r="6228" spans="10:10" x14ac:dyDescent="0.2">
      <c r="J6228" s="31"/>
    </row>
    <row r="6229" spans="10:10" x14ac:dyDescent="0.2">
      <c r="J6229" s="31"/>
    </row>
    <row r="6230" spans="10:10" x14ac:dyDescent="0.2">
      <c r="J6230" s="31"/>
    </row>
    <row r="6231" spans="10:10" x14ac:dyDescent="0.2">
      <c r="J6231" s="31"/>
    </row>
    <row r="6232" spans="10:10" x14ac:dyDescent="0.2">
      <c r="J6232" s="31"/>
    </row>
    <row r="6233" spans="10:10" x14ac:dyDescent="0.2">
      <c r="J6233" s="31"/>
    </row>
    <row r="6234" spans="10:10" x14ac:dyDescent="0.2">
      <c r="J6234" s="31"/>
    </row>
    <row r="6235" spans="10:10" x14ac:dyDescent="0.2">
      <c r="J6235" s="31"/>
    </row>
    <row r="6236" spans="10:10" x14ac:dyDescent="0.2">
      <c r="J6236" s="31"/>
    </row>
    <row r="6237" spans="10:10" x14ac:dyDescent="0.2">
      <c r="J6237" s="31"/>
    </row>
    <row r="6238" spans="10:10" x14ac:dyDescent="0.2">
      <c r="J6238" s="31"/>
    </row>
    <row r="6239" spans="10:10" x14ac:dyDescent="0.2">
      <c r="J6239" s="31"/>
    </row>
    <row r="6240" spans="10:10" x14ac:dyDescent="0.2">
      <c r="J6240" s="31"/>
    </row>
    <row r="6241" spans="10:10" x14ac:dyDescent="0.2">
      <c r="J6241" s="31"/>
    </row>
    <row r="6242" spans="10:10" x14ac:dyDescent="0.2">
      <c r="J6242" s="31"/>
    </row>
    <row r="6243" spans="10:10" x14ac:dyDescent="0.2">
      <c r="J6243" s="31"/>
    </row>
    <row r="6244" spans="10:10" x14ac:dyDescent="0.2">
      <c r="J6244" s="31"/>
    </row>
    <row r="6245" spans="10:10" x14ac:dyDescent="0.2">
      <c r="J6245" s="31"/>
    </row>
    <row r="6246" spans="10:10" x14ac:dyDescent="0.2">
      <c r="J6246" s="31"/>
    </row>
    <row r="6247" spans="10:10" x14ac:dyDescent="0.2">
      <c r="J6247" s="31"/>
    </row>
    <row r="6248" spans="10:10" x14ac:dyDescent="0.2">
      <c r="J6248" s="31"/>
    </row>
    <row r="6249" spans="10:10" x14ac:dyDescent="0.2">
      <c r="J6249" s="31"/>
    </row>
    <row r="6250" spans="10:10" x14ac:dyDescent="0.2">
      <c r="J6250" s="31"/>
    </row>
    <row r="6251" spans="10:10" x14ac:dyDescent="0.2">
      <c r="J6251" s="31"/>
    </row>
    <row r="6252" spans="10:10" x14ac:dyDescent="0.2">
      <c r="J6252" s="31"/>
    </row>
    <row r="6253" spans="10:10" x14ac:dyDescent="0.2">
      <c r="J6253" s="31"/>
    </row>
    <row r="6254" spans="10:10" x14ac:dyDescent="0.2">
      <c r="J6254" s="31"/>
    </row>
    <row r="6255" spans="10:10" x14ac:dyDescent="0.2">
      <c r="J6255" s="31"/>
    </row>
    <row r="6256" spans="10:10" x14ac:dyDescent="0.2">
      <c r="J6256" s="31"/>
    </row>
    <row r="6257" spans="10:10" x14ac:dyDescent="0.2">
      <c r="J6257" s="31"/>
    </row>
    <row r="6258" spans="10:10" x14ac:dyDescent="0.2">
      <c r="J6258" s="31"/>
    </row>
    <row r="6259" spans="10:10" x14ac:dyDescent="0.2">
      <c r="J6259" s="31"/>
    </row>
    <row r="6260" spans="10:10" x14ac:dyDescent="0.2">
      <c r="J6260" s="31"/>
    </row>
    <row r="6261" spans="10:10" x14ac:dyDescent="0.2">
      <c r="J6261" s="31"/>
    </row>
    <row r="6262" spans="10:10" x14ac:dyDescent="0.2">
      <c r="J6262" s="31"/>
    </row>
    <row r="6263" spans="10:10" x14ac:dyDescent="0.2">
      <c r="J6263" s="31"/>
    </row>
    <row r="6264" spans="10:10" x14ac:dyDescent="0.2">
      <c r="J6264" s="31"/>
    </row>
    <row r="6265" spans="10:10" x14ac:dyDescent="0.2">
      <c r="J6265" s="31"/>
    </row>
    <row r="6266" spans="10:10" x14ac:dyDescent="0.2">
      <c r="J6266" s="31"/>
    </row>
    <row r="6267" spans="10:10" x14ac:dyDescent="0.2">
      <c r="J6267" s="31"/>
    </row>
    <row r="6268" spans="10:10" x14ac:dyDescent="0.2">
      <c r="J6268" s="31"/>
    </row>
    <row r="6269" spans="10:10" x14ac:dyDescent="0.2">
      <c r="J6269" s="31"/>
    </row>
    <row r="6270" spans="10:10" x14ac:dyDescent="0.2">
      <c r="J6270" s="31"/>
    </row>
    <row r="6271" spans="10:10" x14ac:dyDescent="0.2">
      <c r="J6271" s="31"/>
    </row>
    <row r="6272" spans="10:10" x14ac:dyDescent="0.2">
      <c r="J6272" s="31"/>
    </row>
    <row r="6276" spans="10:10" x14ac:dyDescent="0.2">
      <c r="J6276" s="31"/>
    </row>
    <row r="6277" spans="10:10" x14ac:dyDescent="0.2">
      <c r="J6277" s="31"/>
    </row>
    <row r="6278" spans="10:10" x14ac:dyDescent="0.2">
      <c r="J6278" s="31"/>
    </row>
    <row r="6279" spans="10:10" x14ac:dyDescent="0.2">
      <c r="J6279" s="31"/>
    </row>
    <row r="6280" spans="10:10" x14ac:dyDescent="0.2">
      <c r="J6280" s="31"/>
    </row>
    <row r="6281" spans="10:10" x14ac:dyDescent="0.2">
      <c r="J6281" s="31"/>
    </row>
    <row r="6282" spans="10:10" x14ac:dyDescent="0.2">
      <c r="J6282" s="31"/>
    </row>
    <row r="6283" spans="10:10" x14ac:dyDescent="0.2">
      <c r="J6283" s="31"/>
    </row>
    <row r="6284" spans="10:10" x14ac:dyDescent="0.2">
      <c r="J6284" s="31"/>
    </row>
    <row r="6285" spans="10:10" x14ac:dyDescent="0.2">
      <c r="J6285" s="31"/>
    </row>
    <row r="6286" spans="10:10" x14ac:dyDescent="0.2">
      <c r="J6286" s="31"/>
    </row>
    <row r="6287" spans="10:10" x14ac:dyDescent="0.2">
      <c r="J6287" s="31"/>
    </row>
    <row r="6288" spans="10:10" x14ac:dyDescent="0.2">
      <c r="J6288" s="31"/>
    </row>
    <row r="6289" spans="10:10" x14ac:dyDescent="0.2">
      <c r="J6289" s="31"/>
    </row>
    <row r="6290" spans="10:10" x14ac:dyDescent="0.2">
      <c r="J6290" s="31"/>
    </row>
    <row r="6291" spans="10:10" x14ac:dyDescent="0.2">
      <c r="J6291" s="31"/>
    </row>
    <row r="6292" spans="10:10" x14ac:dyDescent="0.2">
      <c r="J6292" s="31"/>
    </row>
    <row r="6293" spans="10:10" x14ac:dyDescent="0.2">
      <c r="J6293" s="31"/>
    </row>
    <row r="6294" spans="10:10" x14ac:dyDescent="0.2">
      <c r="J6294" s="31"/>
    </row>
    <row r="6295" spans="10:10" x14ac:dyDescent="0.2">
      <c r="J6295" s="31"/>
    </row>
    <row r="6296" spans="10:10" x14ac:dyDescent="0.2">
      <c r="J6296" s="31"/>
    </row>
    <row r="6297" spans="10:10" x14ac:dyDescent="0.2">
      <c r="J6297" s="31"/>
    </row>
    <row r="6298" spans="10:10" x14ac:dyDescent="0.2">
      <c r="J6298" s="31"/>
    </row>
    <row r="6299" spans="10:10" x14ac:dyDescent="0.2">
      <c r="J6299" s="31"/>
    </row>
    <row r="6300" spans="10:10" x14ac:dyDescent="0.2">
      <c r="J6300" s="31"/>
    </row>
    <row r="6301" spans="10:10" x14ac:dyDescent="0.2">
      <c r="J6301" s="31"/>
    </row>
    <row r="6302" spans="10:10" x14ac:dyDescent="0.2">
      <c r="J6302" s="31"/>
    </row>
    <row r="6303" spans="10:10" x14ac:dyDescent="0.2">
      <c r="J6303" s="31"/>
    </row>
    <row r="6304" spans="10:10" x14ac:dyDescent="0.2">
      <c r="J6304" s="31"/>
    </row>
    <row r="6305" spans="10:10" x14ac:dyDescent="0.2">
      <c r="J6305" s="31"/>
    </row>
    <row r="6306" spans="10:10" x14ac:dyDescent="0.2">
      <c r="J6306" s="31"/>
    </row>
    <row r="6307" spans="10:10" x14ac:dyDescent="0.2">
      <c r="J6307" s="31"/>
    </row>
    <row r="6308" spans="10:10" x14ac:dyDescent="0.2">
      <c r="J6308" s="31"/>
    </row>
    <row r="6309" spans="10:10" x14ac:dyDescent="0.2">
      <c r="J6309" s="31"/>
    </row>
    <row r="6310" spans="10:10" x14ac:dyDescent="0.2">
      <c r="J6310" s="31"/>
    </row>
    <row r="6311" spans="10:10" x14ac:dyDescent="0.2">
      <c r="J6311" s="31"/>
    </row>
    <row r="6312" spans="10:10" x14ac:dyDescent="0.2">
      <c r="J6312" s="31"/>
    </row>
    <row r="6313" spans="10:10" x14ac:dyDescent="0.2">
      <c r="J6313" s="31"/>
    </row>
    <row r="6314" spans="10:10" x14ac:dyDescent="0.2">
      <c r="J6314" s="31"/>
    </row>
    <row r="6315" spans="10:10" x14ac:dyDescent="0.2">
      <c r="J6315" s="31"/>
    </row>
    <row r="6316" spans="10:10" x14ac:dyDescent="0.2">
      <c r="J6316" s="31"/>
    </row>
    <row r="6317" spans="10:10" x14ac:dyDescent="0.2">
      <c r="J6317" s="31"/>
    </row>
    <row r="6318" spans="10:10" x14ac:dyDescent="0.2">
      <c r="J6318" s="31"/>
    </row>
    <row r="6319" spans="10:10" x14ac:dyDescent="0.2">
      <c r="J6319" s="31"/>
    </row>
    <row r="6320" spans="10:10" x14ac:dyDescent="0.2">
      <c r="J6320" s="31"/>
    </row>
    <row r="6321" spans="10:10" x14ac:dyDescent="0.2">
      <c r="J6321" s="31"/>
    </row>
    <row r="6322" spans="10:10" x14ac:dyDescent="0.2">
      <c r="J6322" s="31"/>
    </row>
    <row r="6323" spans="10:10" x14ac:dyDescent="0.2">
      <c r="J6323" s="31"/>
    </row>
    <row r="6324" spans="10:10" x14ac:dyDescent="0.2">
      <c r="J6324" s="31"/>
    </row>
    <row r="6325" spans="10:10" x14ac:dyDescent="0.2">
      <c r="J6325" s="31"/>
    </row>
    <row r="6326" spans="10:10" x14ac:dyDescent="0.2">
      <c r="J6326" s="31"/>
    </row>
    <row r="6327" spans="10:10" x14ac:dyDescent="0.2">
      <c r="J6327" s="31"/>
    </row>
    <row r="6328" spans="10:10" x14ac:dyDescent="0.2">
      <c r="J6328" s="31"/>
    </row>
    <row r="6329" spans="10:10" x14ac:dyDescent="0.2">
      <c r="J6329" s="31"/>
    </row>
    <row r="6330" spans="10:10" x14ac:dyDescent="0.2">
      <c r="J6330" s="31"/>
    </row>
    <row r="6331" spans="10:10" x14ac:dyDescent="0.2">
      <c r="J6331" s="31"/>
    </row>
    <row r="6332" spans="10:10" x14ac:dyDescent="0.2">
      <c r="J6332" s="31"/>
    </row>
    <row r="6334" spans="10:10" x14ac:dyDescent="0.2">
      <c r="J6334" s="31"/>
    </row>
    <row r="6335" spans="10:10" x14ac:dyDescent="0.2">
      <c r="J6335" s="31"/>
    </row>
    <row r="6337" spans="10:10" x14ac:dyDescent="0.2">
      <c r="J6337" s="31"/>
    </row>
    <row r="6338" spans="10:10" x14ac:dyDescent="0.2">
      <c r="J6338" s="31"/>
    </row>
    <row r="6340" spans="10:10" x14ac:dyDescent="0.2">
      <c r="J6340" s="30"/>
    </row>
    <row r="6341" spans="10:10" x14ac:dyDescent="0.2">
      <c r="J6341" s="30"/>
    </row>
    <row r="6343" spans="10:10" x14ac:dyDescent="0.2">
      <c r="J6343" s="30"/>
    </row>
    <row r="6344" spans="10:10" x14ac:dyDescent="0.2">
      <c r="J6344" s="31"/>
    </row>
    <row r="6345" spans="10:10" x14ac:dyDescent="0.2">
      <c r="J6345" s="31"/>
    </row>
    <row r="6346" spans="10:10" x14ac:dyDescent="0.2">
      <c r="J6346" s="31"/>
    </row>
    <row r="6353" spans="10:10" x14ac:dyDescent="0.2">
      <c r="J6353" s="31"/>
    </row>
    <row r="6354" spans="10:10" x14ac:dyDescent="0.2">
      <c r="J6354" s="31"/>
    </row>
    <row r="6355" spans="10:10" x14ac:dyDescent="0.2">
      <c r="J6355" s="31"/>
    </row>
    <row r="6356" spans="10:10" x14ac:dyDescent="0.2">
      <c r="J6356" s="31"/>
    </row>
    <row r="6357" spans="10:10" x14ac:dyDescent="0.2">
      <c r="J6357" s="31"/>
    </row>
    <row r="6358" spans="10:10" x14ac:dyDescent="0.2">
      <c r="J6358" s="31"/>
    </row>
    <row r="6359" spans="10:10" x14ac:dyDescent="0.2">
      <c r="J6359" s="31"/>
    </row>
    <row r="6360" spans="10:10" x14ac:dyDescent="0.2">
      <c r="J6360" s="31"/>
    </row>
    <row r="6361" spans="10:10" x14ac:dyDescent="0.2">
      <c r="J6361" s="31"/>
    </row>
    <row r="6362" spans="10:10" x14ac:dyDescent="0.2">
      <c r="J6362" s="31"/>
    </row>
    <row r="6363" spans="10:10" x14ac:dyDescent="0.2">
      <c r="J6363" s="31"/>
    </row>
    <row r="6364" spans="10:10" x14ac:dyDescent="0.2">
      <c r="J6364" s="31"/>
    </row>
    <row r="6365" spans="10:10" x14ac:dyDescent="0.2">
      <c r="J6365" s="31"/>
    </row>
    <row r="6366" spans="10:10" x14ac:dyDescent="0.2">
      <c r="J6366" s="31"/>
    </row>
    <row r="6367" spans="10:10" x14ac:dyDescent="0.2">
      <c r="J6367" s="31"/>
    </row>
    <row r="6368" spans="10:10" x14ac:dyDescent="0.2">
      <c r="J6368" s="31"/>
    </row>
    <row r="6369" spans="10:10" x14ac:dyDescent="0.2">
      <c r="J6369" s="31"/>
    </row>
    <row r="6370" spans="10:10" x14ac:dyDescent="0.2">
      <c r="J6370" s="31"/>
    </row>
    <row r="6371" spans="10:10" x14ac:dyDescent="0.2">
      <c r="J6371" s="31"/>
    </row>
    <row r="6372" spans="10:10" x14ac:dyDescent="0.2">
      <c r="J6372" s="31"/>
    </row>
    <row r="6373" spans="10:10" x14ac:dyDescent="0.2">
      <c r="J6373" s="31"/>
    </row>
    <row r="6374" spans="10:10" x14ac:dyDescent="0.2">
      <c r="J6374" s="31"/>
    </row>
    <row r="6375" spans="10:10" x14ac:dyDescent="0.2">
      <c r="J6375" s="31"/>
    </row>
    <row r="6376" spans="10:10" x14ac:dyDescent="0.2">
      <c r="J6376" s="31"/>
    </row>
    <row r="6377" spans="10:10" x14ac:dyDescent="0.2">
      <c r="J6377" s="31"/>
    </row>
    <row r="6378" spans="10:10" x14ac:dyDescent="0.2">
      <c r="J6378" s="31"/>
    </row>
    <row r="6379" spans="10:10" x14ac:dyDescent="0.2">
      <c r="J6379" s="31"/>
    </row>
    <row r="6380" spans="10:10" x14ac:dyDescent="0.2">
      <c r="J6380" s="31"/>
    </row>
    <row r="6381" spans="10:10" x14ac:dyDescent="0.2">
      <c r="J6381" s="31"/>
    </row>
    <row r="6382" spans="10:10" x14ac:dyDescent="0.2">
      <c r="J6382" s="31"/>
    </row>
    <row r="6383" spans="10:10" x14ac:dyDescent="0.2">
      <c r="J6383" s="31"/>
    </row>
    <row r="6384" spans="10:10" x14ac:dyDescent="0.2">
      <c r="J6384" s="31"/>
    </row>
    <row r="6385" spans="10:10" x14ac:dyDescent="0.2">
      <c r="J6385" s="31"/>
    </row>
    <row r="6386" spans="10:10" x14ac:dyDescent="0.2">
      <c r="J6386" s="31"/>
    </row>
    <row r="6387" spans="10:10" x14ac:dyDescent="0.2">
      <c r="J6387" s="31"/>
    </row>
    <row r="6388" spans="10:10" x14ac:dyDescent="0.2">
      <c r="J6388" s="31"/>
    </row>
    <row r="6389" spans="10:10" x14ac:dyDescent="0.2">
      <c r="J6389" s="31"/>
    </row>
    <row r="6390" spans="10:10" x14ac:dyDescent="0.2">
      <c r="J6390" s="31"/>
    </row>
    <row r="6391" spans="10:10" x14ac:dyDescent="0.2">
      <c r="J6391" s="31"/>
    </row>
    <row r="6392" spans="10:10" x14ac:dyDescent="0.2">
      <c r="J6392" s="31"/>
    </row>
    <row r="6393" spans="10:10" x14ac:dyDescent="0.2">
      <c r="J6393" s="31"/>
    </row>
    <row r="6394" spans="10:10" x14ac:dyDescent="0.2">
      <c r="J6394" s="31"/>
    </row>
    <row r="6395" spans="10:10" x14ac:dyDescent="0.2">
      <c r="J6395" s="31"/>
    </row>
    <row r="6396" spans="10:10" x14ac:dyDescent="0.2">
      <c r="J6396" s="31"/>
    </row>
    <row r="6397" spans="10:10" x14ac:dyDescent="0.2">
      <c r="J6397" s="31"/>
    </row>
    <row r="6398" spans="10:10" x14ac:dyDescent="0.2">
      <c r="J6398" s="31"/>
    </row>
    <row r="6399" spans="10:10" x14ac:dyDescent="0.2">
      <c r="J6399" s="31"/>
    </row>
    <row r="6400" spans="10:10" x14ac:dyDescent="0.2">
      <c r="J6400" s="31"/>
    </row>
    <row r="6401" spans="10:10" x14ac:dyDescent="0.2">
      <c r="J6401" s="31"/>
    </row>
    <row r="6402" spans="10:10" x14ac:dyDescent="0.2">
      <c r="J6402" s="31"/>
    </row>
    <row r="6403" spans="10:10" x14ac:dyDescent="0.2">
      <c r="J6403" s="31"/>
    </row>
    <row r="6404" spans="10:10" x14ac:dyDescent="0.2">
      <c r="J6404" s="31"/>
    </row>
    <row r="6405" spans="10:10" x14ac:dyDescent="0.2">
      <c r="J6405" s="31"/>
    </row>
    <row r="6406" spans="10:10" x14ac:dyDescent="0.2">
      <c r="J6406" s="31"/>
    </row>
    <row r="6407" spans="10:10" x14ac:dyDescent="0.2">
      <c r="J6407" s="31"/>
    </row>
    <row r="6408" spans="10:10" x14ac:dyDescent="0.2">
      <c r="J6408" s="31"/>
    </row>
    <row r="6409" spans="10:10" x14ac:dyDescent="0.2">
      <c r="J6409" s="31"/>
    </row>
    <row r="6474" spans="10:10" x14ac:dyDescent="0.2">
      <c r="J6474" s="31"/>
    </row>
    <row r="6475" spans="10:10" x14ac:dyDescent="0.2">
      <c r="J6475" s="31"/>
    </row>
    <row r="6476" spans="10:10" x14ac:dyDescent="0.2">
      <c r="J6476" s="31"/>
    </row>
    <row r="6477" spans="10:10" x14ac:dyDescent="0.2">
      <c r="J6477" s="31"/>
    </row>
    <row r="6478" spans="10:10" x14ac:dyDescent="0.2">
      <c r="J6478" s="31"/>
    </row>
    <row r="6479" spans="10:10" x14ac:dyDescent="0.2">
      <c r="J6479" s="31"/>
    </row>
    <row r="6480" spans="10:10" x14ac:dyDescent="0.2">
      <c r="J6480" s="31"/>
    </row>
    <row r="6481" spans="10:10" x14ac:dyDescent="0.2">
      <c r="J6481" s="31"/>
    </row>
    <row r="6482" spans="10:10" x14ac:dyDescent="0.2">
      <c r="J6482" s="31"/>
    </row>
    <row r="6483" spans="10:10" x14ac:dyDescent="0.2">
      <c r="J6483" s="31"/>
    </row>
    <row r="6484" spans="10:10" x14ac:dyDescent="0.2">
      <c r="J6484" s="31"/>
    </row>
    <row r="6485" spans="10:10" x14ac:dyDescent="0.2">
      <c r="J6485" s="31"/>
    </row>
    <row r="6486" spans="10:10" x14ac:dyDescent="0.2">
      <c r="J6486" s="31"/>
    </row>
    <row r="6487" spans="10:10" x14ac:dyDescent="0.2">
      <c r="J6487" s="31"/>
    </row>
    <row r="6488" spans="10:10" x14ac:dyDescent="0.2">
      <c r="J6488" s="31"/>
    </row>
    <row r="6489" spans="10:10" x14ac:dyDescent="0.2">
      <c r="J6489" s="31"/>
    </row>
    <row r="6490" spans="10:10" x14ac:dyDescent="0.2">
      <c r="J6490" s="31"/>
    </row>
    <row r="6491" spans="10:10" x14ac:dyDescent="0.2">
      <c r="J6491" s="31"/>
    </row>
    <row r="6492" spans="10:10" x14ac:dyDescent="0.2">
      <c r="J6492" s="31"/>
    </row>
    <row r="6493" spans="10:10" x14ac:dyDescent="0.2">
      <c r="J6493" s="31"/>
    </row>
    <row r="6494" spans="10:10" x14ac:dyDescent="0.2">
      <c r="J6494" s="31"/>
    </row>
    <row r="6495" spans="10:10" x14ac:dyDescent="0.2">
      <c r="J6495" s="31"/>
    </row>
    <row r="6496" spans="10:10" x14ac:dyDescent="0.2">
      <c r="J6496" s="31"/>
    </row>
    <row r="6497" spans="10:10" x14ac:dyDescent="0.2">
      <c r="J6497" s="31"/>
    </row>
    <row r="6498" spans="10:10" x14ac:dyDescent="0.2">
      <c r="J6498" s="31"/>
    </row>
    <row r="6499" spans="10:10" x14ac:dyDescent="0.2">
      <c r="J6499" s="31"/>
    </row>
    <row r="6500" spans="10:10" x14ac:dyDescent="0.2">
      <c r="J6500" s="31"/>
    </row>
    <row r="6501" spans="10:10" x14ac:dyDescent="0.2">
      <c r="J6501" s="31"/>
    </row>
    <row r="6502" spans="10:10" x14ac:dyDescent="0.2">
      <c r="J6502" s="31"/>
    </row>
    <row r="6503" spans="10:10" x14ac:dyDescent="0.2">
      <c r="J6503" s="31"/>
    </row>
    <row r="6504" spans="10:10" x14ac:dyDescent="0.2">
      <c r="J6504" s="31"/>
    </row>
    <row r="6505" spans="10:10" x14ac:dyDescent="0.2">
      <c r="J6505" s="31"/>
    </row>
    <row r="6506" spans="10:10" x14ac:dyDescent="0.2">
      <c r="J6506" s="31"/>
    </row>
    <row r="6507" spans="10:10" x14ac:dyDescent="0.2">
      <c r="J6507" s="31"/>
    </row>
    <row r="6508" spans="10:10" x14ac:dyDescent="0.2">
      <c r="J6508" s="31"/>
    </row>
    <row r="6509" spans="10:10" x14ac:dyDescent="0.2">
      <c r="J6509" s="31"/>
    </row>
    <row r="6510" spans="10:10" x14ac:dyDescent="0.2">
      <c r="J6510" s="31"/>
    </row>
    <row r="6511" spans="10:10" x14ac:dyDescent="0.2">
      <c r="J6511" s="31"/>
    </row>
    <row r="6512" spans="10:10" x14ac:dyDescent="0.2">
      <c r="J6512" s="31"/>
    </row>
    <row r="6513" spans="10:10" x14ac:dyDescent="0.2">
      <c r="J6513" s="31"/>
    </row>
    <row r="6514" spans="10:10" x14ac:dyDescent="0.2">
      <c r="J6514" s="31"/>
    </row>
    <row r="6515" spans="10:10" x14ac:dyDescent="0.2">
      <c r="J6515" s="31"/>
    </row>
    <row r="6516" spans="10:10" x14ac:dyDescent="0.2">
      <c r="J6516" s="31"/>
    </row>
    <row r="6517" spans="10:10" x14ac:dyDescent="0.2">
      <c r="J6517" s="31"/>
    </row>
    <row r="6518" spans="10:10" x14ac:dyDescent="0.2">
      <c r="J6518" s="31"/>
    </row>
    <row r="6519" spans="10:10" x14ac:dyDescent="0.2">
      <c r="J6519" s="31"/>
    </row>
    <row r="6520" spans="10:10" x14ac:dyDescent="0.2">
      <c r="J6520" s="31"/>
    </row>
    <row r="6521" spans="10:10" x14ac:dyDescent="0.2">
      <c r="J6521" s="31"/>
    </row>
    <row r="6522" spans="10:10" x14ac:dyDescent="0.2">
      <c r="J6522" s="31"/>
    </row>
    <row r="6523" spans="10:10" x14ac:dyDescent="0.2">
      <c r="J6523" s="31"/>
    </row>
    <row r="6524" spans="10:10" x14ac:dyDescent="0.2">
      <c r="J6524" s="31"/>
    </row>
    <row r="6525" spans="10:10" x14ac:dyDescent="0.2">
      <c r="J6525" s="31"/>
    </row>
    <row r="6526" spans="10:10" x14ac:dyDescent="0.2">
      <c r="J6526" s="31"/>
    </row>
    <row r="6527" spans="10:10" x14ac:dyDescent="0.2">
      <c r="J6527" s="31"/>
    </row>
    <row r="6528" spans="10:10" x14ac:dyDescent="0.2">
      <c r="J6528" s="31"/>
    </row>
    <row r="6529" spans="10:10" x14ac:dyDescent="0.2">
      <c r="J6529" s="31"/>
    </row>
    <row r="6530" spans="10:10" x14ac:dyDescent="0.2">
      <c r="J6530" s="31"/>
    </row>
    <row r="6531" spans="10:10" x14ac:dyDescent="0.2">
      <c r="J6531" s="31"/>
    </row>
    <row r="6532" spans="10:10" x14ac:dyDescent="0.2">
      <c r="J6532" s="31"/>
    </row>
    <row r="6533" spans="10:10" x14ac:dyDescent="0.2">
      <c r="J6533" s="31"/>
    </row>
    <row r="6534" spans="10:10" x14ac:dyDescent="0.2">
      <c r="J6534" s="31"/>
    </row>
    <row r="6535" spans="10:10" x14ac:dyDescent="0.2">
      <c r="J6535" s="31"/>
    </row>
    <row r="6536" spans="10:10" x14ac:dyDescent="0.2">
      <c r="J6536" s="31"/>
    </row>
    <row r="6537" spans="10:10" x14ac:dyDescent="0.2">
      <c r="J6537" s="31"/>
    </row>
    <row r="6538" spans="10:10" x14ac:dyDescent="0.2">
      <c r="J6538" s="31"/>
    </row>
    <row r="6539" spans="10:10" x14ac:dyDescent="0.2">
      <c r="J6539" s="31"/>
    </row>
    <row r="6540" spans="10:10" x14ac:dyDescent="0.2">
      <c r="J6540" s="31"/>
    </row>
    <row r="6541" spans="10:10" x14ac:dyDescent="0.2">
      <c r="J6541" s="31"/>
    </row>
    <row r="6542" spans="10:10" x14ac:dyDescent="0.2">
      <c r="J6542" s="31"/>
    </row>
    <row r="6543" spans="10:10" x14ac:dyDescent="0.2">
      <c r="J6543" s="31"/>
    </row>
    <row r="6544" spans="10:10" x14ac:dyDescent="0.2">
      <c r="J6544" s="31"/>
    </row>
    <row r="6545" spans="10:10" x14ac:dyDescent="0.2">
      <c r="J6545" s="31"/>
    </row>
    <row r="6546" spans="10:10" x14ac:dyDescent="0.2">
      <c r="J6546" s="31"/>
    </row>
    <row r="6547" spans="10:10" x14ac:dyDescent="0.2">
      <c r="J6547" s="31"/>
    </row>
    <row r="6548" spans="10:10" x14ac:dyDescent="0.2">
      <c r="J6548" s="31"/>
    </row>
    <row r="6549" spans="10:10" x14ac:dyDescent="0.2">
      <c r="J6549" s="31"/>
    </row>
    <row r="6550" spans="10:10" x14ac:dyDescent="0.2">
      <c r="J6550" s="31"/>
    </row>
    <row r="6551" spans="10:10" x14ac:dyDescent="0.2">
      <c r="J6551" s="31"/>
    </row>
    <row r="6552" spans="10:10" x14ac:dyDescent="0.2">
      <c r="J6552" s="31"/>
    </row>
    <row r="6554" spans="10:10" x14ac:dyDescent="0.2">
      <c r="J6554" s="31"/>
    </row>
    <row r="6555" spans="10:10" x14ac:dyDescent="0.2">
      <c r="J6555" s="31"/>
    </row>
    <row r="6556" spans="10:10" x14ac:dyDescent="0.2">
      <c r="J6556" s="31"/>
    </row>
    <row r="6557" spans="10:10" x14ac:dyDescent="0.2">
      <c r="J6557" s="31"/>
    </row>
    <row r="6558" spans="10:10" x14ac:dyDescent="0.2">
      <c r="J6558" s="31"/>
    </row>
    <row r="6559" spans="10:10" x14ac:dyDescent="0.2">
      <c r="J6559" s="31"/>
    </row>
    <row r="6560" spans="10:10" x14ac:dyDescent="0.2">
      <c r="J6560" s="31"/>
    </row>
    <row r="6561" spans="10:10" x14ac:dyDescent="0.2">
      <c r="J6561" s="31"/>
    </row>
    <row r="6562" spans="10:10" x14ac:dyDescent="0.2">
      <c r="J6562" s="31"/>
    </row>
    <row r="6563" spans="10:10" x14ac:dyDescent="0.2">
      <c r="J6563" s="31"/>
    </row>
    <row r="6564" spans="10:10" x14ac:dyDescent="0.2">
      <c r="J6564" s="31"/>
    </row>
    <row r="6565" spans="10:10" x14ac:dyDescent="0.2">
      <c r="J6565" s="31"/>
    </row>
    <row r="6566" spans="10:10" x14ac:dyDescent="0.2">
      <c r="J6566" s="31"/>
    </row>
    <row r="6567" spans="10:10" x14ac:dyDescent="0.2">
      <c r="J6567" s="31"/>
    </row>
    <row r="6568" spans="10:10" x14ac:dyDescent="0.2">
      <c r="J6568" s="31"/>
    </row>
    <row r="6569" spans="10:10" x14ac:dyDescent="0.2">
      <c r="J6569" s="31"/>
    </row>
    <row r="6570" spans="10:10" x14ac:dyDescent="0.2">
      <c r="J6570" s="31"/>
    </row>
    <row r="6571" spans="10:10" x14ac:dyDescent="0.2">
      <c r="J6571" s="31"/>
    </row>
    <row r="6572" spans="10:10" x14ac:dyDescent="0.2">
      <c r="J6572" s="31"/>
    </row>
    <row r="6573" spans="10:10" x14ac:dyDescent="0.2">
      <c r="J6573" s="31"/>
    </row>
    <row r="6574" spans="10:10" x14ac:dyDescent="0.2">
      <c r="J6574" s="31"/>
    </row>
    <row r="6575" spans="10:10" x14ac:dyDescent="0.2">
      <c r="J6575" s="31"/>
    </row>
    <row r="6576" spans="10:10" x14ac:dyDescent="0.2">
      <c r="J6576" s="31"/>
    </row>
    <row r="6577" spans="10:10" x14ac:dyDescent="0.2">
      <c r="J6577" s="31"/>
    </row>
    <row r="6578" spans="10:10" x14ac:dyDescent="0.2">
      <c r="J6578" s="31"/>
    </row>
    <row r="6579" spans="10:10" x14ac:dyDescent="0.2">
      <c r="J6579" s="31"/>
    </row>
    <row r="6580" spans="10:10" x14ac:dyDescent="0.2">
      <c r="J6580" s="31"/>
    </row>
    <row r="6581" spans="10:10" x14ac:dyDescent="0.2">
      <c r="J6581" s="31"/>
    </row>
    <row r="6582" spans="10:10" x14ac:dyDescent="0.2">
      <c r="J6582" s="31"/>
    </row>
    <row r="6583" spans="10:10" x14ac:dyDescent="0.2">
      <c r="J6583" s="31"/>
    </row>
    <row r="6584" spans="10:10" x14ac:dyDescent="0.2">
      <c r="J6584" s="31"/>
    </row>
    <row r="6585" spans="10:10" x14ac:dyDescent="0.2">
      <c r="J6585" s="31"/>
    </row>
    <row r="6586" spans="10:10" x14ac:dyDescent="0.2">
      <c r="J6586" s="31"/>
    </row>
    <row r="6587" spans="10:10" x14ac:dyDescent="0.2">
      <c r="J6587" s="31"/>
    </row>
    <row r="6588" spans="10:10" x14ac:dyDescent="0.2">
      <c r="J6588" s="31"/>
    </row>
    <row r="6589" spans="10:10" x14ac:dyDescent="0.2">
      <c r="J6589" s="31"/>
    </row>
    <row r="6590" spans="10:10" x14ac:dyDescent="0.2">
      <c r="J6590" s="31"/>
    </row>
    <row r="6591" spans="10:10" x14ac:dyDescent="0.2">
      <c r="J6591" s="31"/>
    </row>
    <row r="6592" spans="10:10" x14ac:dyDescent="0.2">
      <c r="J6592" s="31"/>
    </row>
    <row r="6593" spans="10:10" x14ac:dyDescent="0.2">
      <c r="J6593" s="31"/>
    </row>
    <row r="6594" spans="10:10" x14ac:dyDescent="0.2">
      <c r="J6594" s="31"/>
    </row>
    <row r="6595" spans="10:10" x14ac:dyDescent="0.2">
      <c r="J6595" s="31"/>
    </row>
    <row r="6596" spans="10:10" x14ac:dyDescent="0.2">
      <c r="J6596" s="31"/>
    </row>
    <row r="6597" spans="10:10" x14ac:dyDescent="0.2">
      <c r="J6597" s="31"/>
    </row>
    <row r="6598" spans="10:10" x14ac:dyDescent="0.2">
      <c r="J6598" s="31"/>
    </row>
    <row r="6599" spans="10:10" x14ac:dyDescent="0.2">
      <c r="J6599" s="31"/>
    </row>
    <row r="6600" spans="10:10" x14ac:dyDescent="0.2">
      <c r="J6600" s="31"/>
    </row>
    <row r="6601" spans="10:10" x14ac:dyDescent="0.2">
      <c r="J6601" s="31"/>
    </row>
    <row r="6602" spans="10:10" x14ac:dyDescent="0.2">
      <c r="J6602" s="31"/>
    </row>
    <row r="6603" spans="10:10" x14ac:dyDescent="0.2">
      <c r="J6603" s="31"/>
    </row>
    <row r="6604" spans="10:10" x14ac:dyDescent="0.2">
      <c r="J6604" s="31"/>
    </row>
    <row r="6605" spans="10:10" x14ac:dyDescent="0.2">
      <c r="J6605" s="31"/>
    </row>
    <row r="6663" spans="10:10" x14ac:dyDescent="0.2">
      <c r="J6663" s="31"/>
    </row>
    <row r="6664" spans="10:10" x14ac:dyDescent="0.2">
      <c r="J6664" s="31"/>
    </row>
    <row r="6665" spans="10:10" x14ac:dyDescent="0.2">
      <c r="J6665" s="31"/>
    </row>
    <row r="6666" spans="10:10" x14ac:dyDescent="0.2">
      <c r="J6666" s="31"/>
    </row>
    <row r="6667" spans="10:10" x14ac:dyDescent="0.2">
      <c r="J6667" s="31"/>
    </row>
    <row r="6668" spans="10:10" x14ac:dyDescent="0.2">
      <c r="J6668" s="31"/>
    </row>
    <row r="6669" spans="10:10" x14ac:dyDescent="0.2">
      <c r="J6669" s="31"/>
    </row>
    <row r="6670" spans="10:10" x14ac:dyDescent="0.2">
      <c r="J6670" s="31"/>
    </row>
    <row r="6671" spans="10:10" x14ac:dyDescent="0.2">
      <c r="J6671" s="31"/>
    </row>
    <row r="6672" spans="10:10" x14ac:dyDescent="0.2">
      <c r="J6672" s="31"/>
    </row>
    <row r="6673" spans="10:10" x14ac:dyDescent="0.2">
      <c r="J6673" s="31"/>
    </row>
    <row r="6674" spans="10:10" x14ac:dyDescent="0.2">
      <c r="J6674" s="31"/>
    </row>
    <row r="6679" spans="10:10" x14ac:dyDescent="0.2">
      <c r="J6679" s="31"/>
    </row>
    <row r="6680" spans="10:10" x14ac:dyDescent="0.2">
      <c r="J6680" s="31"/>
    </row>
    <row r="6681" spans="10:10" x14ac:dyDescent="0.2">
      <c r="J6681" s="31"/>
    </row>
    <row r="6682" spans="10:10" x14ac:dyDescent="0.2">
      <c r="J6682" s="31"/>
    </row>
    <row r="6683" spans="10:10" x14ac:dyDescent="0.2">
      <c r="J6683" s="31"/>
    </row>
    <row r="6684" spans="10:10" x14ac:dyDescent="0.2">
      <c r="J6684" s="31"/>
    </row>
    <row r="6685" spans="10:10" x14ac:dyDescent="0.2">
      <c r="J6685" s="31"/>
    </row>
    <row r="6686" spans="10:10" x14ac:dyDescent="0.2">
      <c r="J6686" s="31"/>
    </row>
    <row r="6687" spans="10:10" x14ac:dyDescent="0.2">
      <c r="J6687" s="31"/>
    </row>
    <row r="6688" spans="10:10" x14ac:dyDescent="0.2">
      <c r="J6688" s="31"/>
    </row>
    <row r="6689" spans="10:10" x14ac:dyDescent="0.2">
      <c r="J6689" s="31"/>
    </row>
    <row r="6690" spans="10:10" x14ac:dyDescent="0.2">
      <c r="J6690" s="31"/>
    </row>
    <row r="6691" spans="10:10" x14ac:dyDescent="0.2">
      <c r="J6691" s="31"/>
    </row>
    <row r="6692" spans="10:10" x14ac:dyDescent="0.2">
      <c r="J6692" s="31"/>
    </row>
    <row r="6693" spans="10:10" x14ac:dyDescent="0.2">
      <c r="J6693" s="31"/>
    </row>
    <row r="6694" spans="10:10" x14ac:dyDescent="0.2">
      <c r="J6694" s="31"/>
    </row>
    <row r="6695" spans="10:10" x14ac:dyDescent="0.2">
      <c r="J6695" s="31"/>
    </row>
    <row r="6696" spans="10:10" x14ac:dyDescent="0.2">
      <c r="J6696" s="31"/>
    </row>
    <row r="6697" spans="10:10" x14ac:dyDescent="0.2">
      <c r="J6697" s="31"/>
    </row>
    <row r="6698" spans="10:10" x14ac:dyDescent="0.2">
      <c r="J6698" s="31"/>
    </row>
    <row r="6699" spans="10:10" x14ac:dyDescent="0.2">
      <c r="J6699" s="31"/>
    </row>
    <row r="6700" spans="10:10" x14ac:dyDescent="0.2">
      <c r="J6700" s="31"/>
    </row>
    <row r="6701" spans="10:10" x14ac:dyDescent="0.2">
      <c r="J6701" s="31"/>
    </row>
    <row r="6702" spans="10:10" x14ac:dyDescent="0.2">
      <c r="J6702" s="31"/>
    </row>
    <row r="6703" spans="10:10" x14ac:dyDescent="0.2">
      <c r="J6703" s="31"/>
    </row>
    <row r="6704" spans="10:10" x14ac:dyDescent="0.2">
      <c r="J6704" s="31"/>
    </row>
    <row r="6705" spans="10:10" x14ac:dyDescent="0.2">
      <c r="J6705" s="31"/>
    </row>
    <row r="6706" spans="10:10" x14ac:dyDescent="0.2">
      <c r="J6706" s="31"/>
    </row>
    <row r="6707" spans="10:10" x14ac:dyDescent="0.2">
      <c r="J6707" s="31"/>
    </row>
    <row r="6708" spans="10:10" x14ac:dyDescent="0.2">
      <c r="J6708" s="31"/>
    </row>
    <row r="6709" spans="10:10" x14ac:dyDescent="0.2">
      <c r="J6709" s="31"/>
    </row>
    <row r="6710" spans="10:10" x14ac:dyDescent="0.2">
      <c r="J6710" s="31"/>
    </row>
    <row r="6711" spans="10:10" x14ac:dyDescent="0.2">
      <c r="J6711" s="31"/>
    </row>
    <row r="6712" spans="10:10" x14ac:dyDescent="0.2">
      <c r="J6712" s="31"/>
    </row>
    <row r="6713" spans="10:10" x14ac:dyDescent="0.2">
      <c r="J6713" s="31"/>
    </row>
    <row r="6714" spans="10:10" x14ac:dyDescent="0.2">
      <c r="J6714" s="31"/>
    </row>
    <row r="6715" spans="10:10" x14ac:dyDescent="0.2">
      <c r="J6715" s="31"/>
    </row>
    <row r="6716" spans="10:10" x14ac:dyDescent="0.2">
      <c r="J6716" s="31"/>
    </row>
    <row r="6717" spans="10:10" x14ac:dyDescent="0.2">
      <c r="J6717" s="31"/>
    </row>
    <row r="6718" spans="10:10" x14ac:dyDescent="0.2">
      <c r="J6718" s="31"/>
    </row>
    <row r="6719" spans="10:10" x14ac:dyDescent="0.2">
      <c r="J6719" s="31"/>
    </row>
    <row r="6720" spans="10:10" x14ac:dyDescent="0.2">
      <c r="J6720" s="31"/>
    </row>
    <row r="6721" spans="10:10" x14ac:dyDescent="0.2">
      <c r="J6721" s="31"/>
    </row>
    <row r="6722" spans="10:10" x14ac:dyDescent="0.2">
      <c r="J6722" s="31"/>
    </row>
    <row r="6723" spans="10:10" x14ac:dyDescent="0.2">
      <c r="J6723" s="31"/>
    </row>
    <row r="6724" spans="10:10" x14ac:dyDescent="0.2">
      <c r="J6724" s="31"/>
    </row>
    <row r="6725" spans="10:10" x14ac:dyDescent="0.2">
      <c r="J6725" s="31"/>
    </row>
    <row r="6726" spans="10:10" x14ac:dyDescent="0.2">
      <c r="J6726" s="31"/>
    </row>
    <row r="6727" spans="10:10" x14ac:dyDescent="0.2">
      <c r="J6727" s="31"/>
    </row>
    <row r="6728" spans="10:10" x14ac:dyDescent="0.2">
      <c r="J6728" s="31"/>
    </row>
    <row r="6729" spans="10:10" x14ac:dyDescent="0.2">
      <c r="J6729" s="31"/>
    </row>
    <row r="6730" spans="10:10" x14ac:dyDescent="0.2">
      <c r="J6730" s="31"/>
    </row>
    <row r="6731" spans="10:10" x14ac:dyDescent="0.2">
      <c r="J6731" s="31"/>
    </row>
    <row r="6732" spans="10:10" x14ac:dyDescent="0.2">
      <c r="J6732" s="31"/>
    </row>
    <row r="6733" spans="10:10" x14ac:dyDescent="0.2">
      <c r="J6733" s="31"/>
    </row>
    <row r="6734" spans="10:10" x14ac:dyDescent="0.2">
      <c r="J6734" s="31"/>
    </row>
    <row r="6735" spans="10:10" x14ac:dyDescent="0.2">
      <c r="J6735" s="31"/>
    </row>
    <row r="6736" spans="10:10" x14ac:dyDescent="0.2">
      <c r="J6736" s="31"/>
    </row>
    <row r="6737" spans="10:10" x14ac:dyDescent="0.2">
      <c r="J6737" s="31"/>
    </row>
    <row r="6738" spans="10:10" x14ac:dyDescent="0.2">
      <c r="J6738" s="31"/>
    </row>
    <row r="6739" spans="10:10" x14ac:dyDescent="0.2">
      <c r="J6739" s="31"/>
    </row>
    <row r="6740" spans="10:10" x14ac:dyDescent="0.2">
      <c r="J6740" s="31"/>
    </row>
    <row r="6741" spans="10:10" x14ac:dyDescent="0.2">
      <c r="J6741" s="31"/>
    </row>
    <row r="6742" spans="10:10" x14ac:dyDescent="0.2">
      <c r="J6742" s="31"/>
    </row>
    <row r="6743" spans="10:10" x14ac:dyDescent="0.2">
      <c r="J6743" s="31"/>
    </row>
    <row r="6744" spans="10:10" x14ac:dyDescent="0.2">
      <c r="J6744" s="31"/>
    </row>
    <row r="6745" spans="10:10" x14ac:dyDescent="0.2">
      <c r="J6745" s="31"/>
    </row>
    <row r="6746" spans="10:10" x14ac:dyDescent="0.2">
      <c r="J6746" s="31"/>
    </row>
    <row r="6747" spans="10:10" x14ac:dyDescent="0.2">
      <c r="J6747" s="31"/>
    </row>
    <row r="6748" spans="10:10" x14ac:dyDescent="0.2">
      <c r="J6748" s="31"/>
    </row>
    <row r="6749" spans="10:10" x14ac:dyDescent="0.2">
      <c r="J6749" s="31"/>
    </row>
    <row r="6750" spans="10:10" x14ac:dyDescent="0.2">
      <c r="J6750" s="31"/>
    </row>
    <row r="6751" spans="10:10" x14ac:dyDescent="0.2">
      <c r="J6751" s="31"/>
    </row>
    <row r="6752" spans="10:10" x14ac:dyDescent="0.2">
      <c r="J6752" s="31"/>
    </row>
    <row r="6753" spans="10:10" x14ac:dyDescent="0.2">
      <c r="J6753" s="31"/>
    </row>
    <row r="6754" spans="10:10" x14ac:dyDescent="0.2">
      <c r="J6754" s="31"/>
    </row>
    <row r="6755" spans="10:10" x14ac:dyDescent="0.2">
      <c r="J6755" s="31"/>
    </row>
    <row r="6756" spans="10:10" x14ac:dyDescent="0.2">
      <c r="J6756" s="31"/>
    </row>
    <row r="6757" spans="10:10" x14ac:dyDescent="0.2">
      <c r="J6757" s="31"/>
    </row>
    <row r="6758" spans="10:10" x14ac:dyDescent="0.2">
      <c r="J6758" s="31"/>
    </row>
    <row r="6759" spans="10:10" x14ac:dyDescent="0.2">
      <c r="J6759" s="31"/>
    </row>
    <row r="6760" spans="10:10" x14ac:dyDescent="0.2">
      <c r="J6760" s="31"/>
    </row>
    <row r="6761" spans="10:10" x14ac:dyDescent="0.2">
      <c r="J6761" s="31"/>
    </row>
    <row r="6762" spans="10:10" x14ac:dyDescent="0.2">
      <c r="J6762" s="31"/>
    </row>
    <row r="6763" spans="10:10" x14ac:dyDescent="0.2">
      <c r="J6763" s="31"/>
    </row>
    <row r="6764" spans="10:10" x14ac:dyDescent="0.2">
      <c r="J6764" s="31"/>
    </row>
    <row r="6765" spans="10:10" x14ac:dyDescent="0.2">
      <c r="J6765" s="31"/>
    </row>
    <row r="6766" spans="10:10" x14ac:dyDescent="0.2">
      <c r="J6766" s="31"/>
    </row>
    <row r="6767" spans="10:10" x14ac:dyDescent="0.2">
      <c r="J6767" s="31"/>
    </row>
    <row r="6768" spans="10:10" x14ac:dyDescent="0.2">
      <c r="J6768" s="31"/>
    </row>
    <row r="6769" spans="10:10" x14ac:dyDescent="0.2">
      <c r="J6769" s="31"/>
    </row>
    <row r="6770" spans="10:10" x14ac:dyDescent="0.2">
      <c r="J6770" s="31"/>
    </row>
    <row r="6771" spans="10:10" x14ac:dyDescent="0.2">
      <c r="J6771" s="31"/>
    </row>
    <row r="6772" spans="10:10" x14ac:dyDescent="0.2">
      <c r="J6772" s="31"/>
    </row>
    <row r="6773" spans="10:10" x14ac:dyDescent="0.2">
      <c r="J6773" s="31"/>
    </row>
    <row r="6774" spans="10:10" x14ac:dyDescent="0.2">
      <c r="J6774" s="31"/>
    </row>
    <row r="6775" spans="10:10" x14ac:dyDescent="0.2">
      <c r="J6775" s="31"/>
    </row>
    <row r="6776" spans="10:10" x14ac:dyDescent="0.2">
      <c r="J6776" s="31"/>
    </row>
    <row r="6777" spans="10:10" x14ac:dyDescent="0.2">
      <c r="J6777" s="31"/>
    </row>
    <row r="6778" spans="10:10" x14ac:dyDescent="0.2">
      <c r="J6778" s="31"/>
    </row>
    <row r="6779" spans="10:10" x14ac:dyDescent="0.2">
      <c r="J6779" s="31"/>
    </row>
    <row r="6780" spans="10:10" x14ac:dyDescent="0.2">
      <c r="J6780" s="31"/>
    </row>
    <row r="6781" spans="10:10" x14ac:dyDescent="0.2">
      <c r="J6781" s="31"/>
    </row>
    <row r="6782" spans="10:10" x14ac:dyDescent="0.2">
      <c r="J6782" s="31"/>
    </row>
    <row r="6783" spans="10:10" x14ac:dyDescent="0.2">
      <c r="J6783" s="31"/>
    </row>
    <row r="6784" spans="10:10" x14ac:dyDescent="0.2">
      <c r="J6784" s="31"/>
    </row>
    <row r="6785" spans="10:10" x14ac:dyDescent="0.2">
      <c r="J6785" s="31"/>
    </row>
    <row r="6786" spans="10:10" x14ac:dyDescent="0.2">
      <c r="J6786" s="31"/>
    </row>
    <row r="6787" spans="10:10" x14ac:dyDescent="0.2">
      <c r="J6787" s="31"/>
    </row>
    <row r="6788" spans="10:10" x14ac:dyDescent="0.2">
      <c r="J6788" s="31"/>
    </row>
    <row r="6789" spans="10:10" x14ac:dyDescent="0.2">
      <c r="J6789" s="31"/>
    </row>
    <row r="6790" spans="10:10" x14ac:dyDescent="0.2">
      <c r="J6790" s="31"/>
    </row>
    <row r="6791" spans="10:10" x14ac:dyDescent="0.2">
      <c r="J6791" s="31"/>
    </row>
    <row r="6792" spans="10:10" x14ac:dyDescent="0.2">
      <c r="J6792" s="31"/>
    </row>
    <row r="6799" spans="10:10" x14ac:dyDescent="0.2">
      <c r="J6799" s="30"/>
    </row>
    <row r="6803" spans="10:10" x14ac:dyDescent="0.2">
      <c r="J6803" s="30"/>
    </row>
    <row r="6804" spans="10:10" x14ac:dyDescent="0.2">
      <c r="J6804" s="30"/>
    </row>
    <row r="6806" spans="10:10" x14ac:dyDescent="0.2">
      <c r="J6806" s="31"/>
    </row>
    <row r="6807" spans="10:10" x14ac:dyDescent="0.2">
      <c r="J6807" s="31"/>
    </row>
    <row r="6808" spans="10:10" x14ac:dyDescent="0.2">
      <c r="J6808" s="31"/>
    </row>
    <row r="6809" spans="10:10" x14ac:dyDescent="0.2">
      <c r="J6809" s="31"/>
    </row>
    <row r="6810" spans="10:10" x14ac:dyDescent="0.2">
      <c r="J6810" s="31"/>
    </row>
    <row r="6811" spans="10:10" x14ac:dyDescent="0.2">
      <c r="J6811" s="31"/>
    </row>
    <row r="6812" spans="10:10" x14ac:dyDescent="0.2">
      <c r="J6812" s="31"/>
    </row>
    <row r="6813" spans="10:10" x14ac:dyDescent="0.2">
      <c r="J6813" s="31"/>
    </row>
    <row r="6844" spans="10:10" x14ac:dyDescent="0.2">
      <c r="J6844" s="31"/>
    </row>
    <row r="6845" spans="10:10" x14ac:dyDescent="0.2">
      <c r="J6845" s="31"/>
    </row>
    <row r="6846" spans="10:10" x14ac:dyDescent="0.2">
      <c r="J6846" s="31"/>
    </row>
    <row r="6847" spans="10:10" x14ac:dyDescent="0.2">
      <c r="J6847" s="31"/>
    </row>
    <row r="6848" spans="10:10" x14ac:dyDescent="0.2">
      <c r="J6848" s="31"/>
    </row>
    <row r="6849" spans="10:10" x14ac:dyDescent="0.2">
      <c r="J6849" s="31"/>
    </row>
    <row r="6850" spans="10:10" x14ac:dyDescent="0.2">
      <c r="J6850" s="31"/>
    </row>
    <row r="6851" spans="10:10" x14ac:dyDescent="0.2">
      <c r="J6851" s="31"/>
    </row>
    <row r="6852" spans="10:10" x14ac:dyDescent="0.2">
      <c r="J6852" s="31"/>
    </row>
    <row r="6853" spans="10:10" x14ac:dyDescent="0.2">
      <c r="J6853" s="31"/>
    </row>
    <row r="6870" spans="10:10" x14ac:dyDescent="0.2">
      <c r="J6870" s="31"/>
    </row>
    <row r="6871" spans="10:10" x14ac:dyDescent="0.2">
      <c r="J6871" s="31"/>
    </row>
    <row r="7052" spans="10:10" x14ac:dyDescent="0.2">
      <c r="J7052" s="37"/>
    </row>
    <row r="7053" spans="10:10" x14ac:dyDescent="0.2">
      <c r="J7053" s="37"/>
    </row>
    <row r="7054" spans="10:10" x14ac:dyDescent="0.2">
      <c r="J7054" s="37"/>
    </row>
    <row r="7055" spans="10:10" x14ac:dyDescent="0.2">
      <c r="J7055" s="37"/>
    </row>
    <row r="7056" spans="10:10" x14ac:dyDescent="0.2">
      <c r="J7056" s="37"/>
    </row>
    <row r="7057" spans="10:10" x14ac:dyDescent="0.2">
      <c r="J7057" s="31"/>
    </row>
    <row r="7058" spans="10:10" x14ac:dyDescent="0.2">
      <c r="J7058" s="37"/>
    </row>
    <row r="7059" spans="10:10" x14ac:dyDescent="0.2">
      <c r="J7059" s="37"/>
    </row>
    <row r="7060" spans="10:10" x14ac:dyDescent="0.2">
      <c r="J7060" s="31"/>
    </row>
    <row r="7061" spans="10:10" x14ac:dyDescent="0.2">
      <c r="J7061" s="31"/>
    </row>
    <row r="7062" spans="10:10" x14ac:dyDescent="0.2">
      <c r="J7062" s="31"/>
    </row>
    <row r="7063" spans="10:10" x14ac:dyDescent="0.2">
      <c r="J7063" s="31"/>
    </row>
    <row r="7064" spans="10:10" x14ac:dyDescent="0.2">
      <c r="J7064" s="31"/>
    </row>
    <row r="7065" spans="10:10" x14ac:dyDescent="0.2">
      <c r="J7065" s="31"/>
    </row>
    <row r="7066" spans="10:10" x14ac:dyDescent="0.2">
      <c r="J7066" s="31"/>
    </row>
    <row r="7067" spans="10:10" x14ac:dyDescent="0.2">
      <c r="J7067" s="31"/>
    </row>
    <row r="7068" spans="10:10" x14ac:dyDescent="0.2">
      <c r="J7068" s="31"/>
    </row>
    <row r="7069" spans="10:10" x14ac:dyDescent="0.2">
      <c r="J7069" s="31"/>
    </row>
    <row r="7070" spans="10:10" x14ac:dyDescent="0.2">
      <c r="J7070" s="31"/>
    </row>
    <row r="7071" spans="10:10" x14ac:dyDescent="0.2">
      <c r="J7071" s="37"/>
    </row>
    <row r="7072" spans="10:10" x14ac:dyDescent="0.2">
      <c r="J7072" s="37"/>
    </row>
    <row r="7073" spans="10:10" x14ac:dyDescent="0.2">
      <c r="J7073" s="37"/>
    </row>
    <row r="7074" spans="10:10" x14ac:dyDescent="0.2">
      <c r="J7074" s="37"/>
    </row>
    <row r="7075" spans="10:10" x14ac:dyDescent="0.2">
      <c r="J7075" s="37"/>
    </row>
    <row r="7076" spans="10:10" x14ac:dyDescent="0.2">
      <c r="J7076" s="37"/>
    </row>
    <row r="7077" spans="10:10" x14ac:dyDescent="0.2">
      <c r="J7077" s="37"/>
    </row>
    <row r="7078" spans="10:10" x14ac:dyDescent="0.2">
      <c r="J7078" s="37"/>
    </row>
    <row r="7079" spans="10:10" x14ac:dyDescent="0.2">
      <c r="J7079" s="37"/>
    </row>
    <row r="7080" spans="10:10" x14ac:dyDescent="0.2">
      <c r="J7080" s="37"/>
    </row>
    <row r="7081" spans="10:10" x14ac:dyDescent="0.2">
      <c r="J7081" s="31"/>
    </row>
    <row r="7082" spans="10:10" x14ac:dyDescent="0.2">
      <c r="J7082" s="37"/>
    </row>
    <row r="7083" spans="10:10" x14ac:dyDescent="0.2">
      <c r="J7083" s="37"/>
    </row>
    <row r="7084" spans="10:10" x14ac:dyDescent="0.2">
      <c r="J7084" s="31"/>
    </row>
    <row r="7085" spans="10:10" x14ac:dyDescent="0.2">
      <c r="J7085" s="31"/>
    </row>
    <row r="7086" spans="10:10" x14ac:dyDescent="0.2">
      <c r="J7086" s="31"/>
    </row>
    <row r="7087" spans="10:10" x14ac:dyDescent="0.2">
      <c r="J7087" s="31"/>
    </row>
    <row r="7088" spans="10:10" x14ac:dyDescent="0.2">
      <c r="J7088" s="31"/>
    </row>
    <row r="7089" spans="10:10" x14ac:dyDescent="0.2">
      <c r="J7089" s="31"/>
    </row>
    <row r="7090" spans="10:10" x14ac:dyDescent="0.2">
      <c r="J7090" s="31"/>
    </row>
    <row r="7091" spans="10:10" x14ac:dyDescent="0.2">
      <c r="J7091" s="31"/>
    </row>
    <row r="7092" spans="10:10" x14ac:dyDescent="0.2">
      <c r="J7092" s="31"/>
    </row>
    <row r="7093" spans="10:10" x14ac:dyDescent="0.2">
      <c r="J7093" s="31"/>
    </row>
    <row r="7143" spans="10:10" x14ac:dyDescent="0.2">
      <c r="J7143" s="31"/>
    </row>
    <row r="7144" spans="10:10" x14ac:dyDescent="0.2">
      <c r="J7144" s="31"/>
    </row>
    <row r="7145" spans="10:10" x14ac:dyDescent="0.2">
      <c r="J7145" s="31"/>
    </row>
    <row r="7146" spans="10:10" x14ac:dyDescent="0.2">
      <c r="J7146" s="31"/>
    </row>
    <row r="7147" spans="10:10" x14ac:dyDescent="0.2">
      <c r="J7147" s="31"/>
    </row>
    <row r="7148" spans="10:10" x14ac:dyDescent="0.2">
      <c r="J7148" s="31"/>
    </row>
    <row r="7149" spans="10:10" x14ac:dyDescent="0.2">
      <c r="J7149" s="31"/>
    </row>
    <row r="7150" spans="10:10" x14ac:dyDescent="0.2">
      <c r="J7150" s="31"/>
    </row>
    <row r="7151" spans="10:10" x14ac:dyDescent="0.2">
      <c r="J7151" s="31"/>
    </row>
    <row r="7152" spans="10:10" x14ac:dyDescent="0.2">
      <c r="J7152" s="31"/>
    </row>
    <row r="7153" spans="10:10" x14ac:dyDescent="0.2">
      <c r="J7153" s="31"/>
    </row>
    <row r="7154" spans="10:10" x14ac:dyDescent="0.2">
      <c r="J7154" s="31"/>
    </row>
    <row r="7155" spans="10:10" x14ac:dyDescent="0.2">
      <c r="J7155" s="31"/>
    </row>
    <row r="7156" spans="10:10" x14ac:dyDescent="0.2">
      <c r="J7156" s="31"/>
    </row>
    <row r="7157" spans="10:10" x14ac:dyDescent="0.2">
      <c r="J7157" s="31"/>
    </row>
    <row r="7158" spans="10:10" x14ac:dyDescent="0.2">
      <c r="J7158" s="31"/>
    </row>
    <row r="7159" spans="10:10" x14ac:dyDescent="0.2">
      <c r="J7159" s="31"/>
    </row>
    <row r="7160" spans="10:10" x14ac:dyDescent="0.2">
      <c r="J7160" s="31"/>
    </row>
    <row r="7161" spans="10:10" x14ac:dyDescent="0.2">
      <c r="J7161" s="31"/>
    </row>
    <row r="7162" spans="10:10" x14ac:dyDescent="0.2">
      <c r="J7162" s="31"/>
    </row>
    <row r="7163" spans="10:10" x14ac:dyDescent="0.2">
      <c r="J7163" s="31"/>
    </row>
    <row r="7164" spans="10:10" x14ac:dyDescent="0.2">
      <c r="J7164" s="31"/>
    </row>
    <row r="7165" spans="10:10" x14ac:dyDescent="0.2">
      <c r="J7165" s="31"/>
    </row>
    <row r="7166" spans="10:10" x14ac:dyDescent="0.2">
      <c r="J7166" s="31"/>
    </row>
    <row r="7167" spans="10:10" x14ac:dyDescent="0.2">
      <c r="J7167" s="31"/>
    </row>
    <row r="7168" spans="10:10" x14ac:dyDescent="0.2">
      <c r="J7168" s="31"/>
    </row>
    <row r="7169" spans="10:10" x14ac:dyDescent="0.2">
      <c r="J7169" s="31"/>
    </row>
    <row r="7170" spans="10:10" x14ac:dyDescent="0.2">
      <c r="J7170" s="31"/>
    </row>
    <row r="7171" spans="10:10" x14ac:dyDescent="0.2">
      <c r="J7171" s="31"/>
    </row>
    <row r="7172" spans="10:10" x14ac:dyDescent="0.2">
      <c r="J7172" s="31"/>
    </row>
    <row r="7173" spans="10:10" x14ac:dyDescent="0.2">
      <c r="J7173" s="31"/>
    </row>
    <row r="7174" spans="10:10" x14ac:dyDescent="0.2">
      <c r="J7174" s="31"/>
    </row>
    <row r="7175" spans="10:10" x14ac:dyDescent="0.2">
      <c r="J7175" s="31"/>
    </row>
    <row r="7176" spans="10:10" x14ac:dyDescent="0.2">
      <c r="J7176" s="31"/>
    </row>
    <row r="7177" spans="10:10" x14ac:dyDescent="0.2">
      <c r="J7177" s="31"/>
    </row>
    <row r="7178" spans="10:10" x14ac:dyDescent="0.2">
      <c r="J7178" s="31"/>
    </row>
    <row r="7179" spans="10:10" x14ac:dyDescent="0.2">
      <c r="J7179" s="31"/>
    </row>
    <row r="7180" spans="10:10" x14ac:dyDescent="0.2">
      <c r="J7180" s="31"/>
    </row>
    <row r="7181" spans="10:10" x14ac:dyDescent="0.2">
      <c r="J7181" s="31"/>
    </row>
    <row r="7182" spans="10:10" x14ac:dyDescent="0.2">
      <c r="J7182" s="31"/>
    </row>
    <row r="7183" spans="10:10" x14ac:dyDescent="0.2">
      <c r="J7183" s="31"/>
    </row>
    <row r="7184" spans="10:10" x14ac:dyDescent="0.2">
      <c r="J7184" s="31"/>
    </row>
    <row r="7185" spans="10:10" x14ac:dyDescent="0.2">
      <c r="J7185" s="31"/>
    </row>
    <row r="7186" spans="10:10" x14ac:dyDescent="0.2">
      <c r="J7186" s="31"/>
    </row>
    <row r="7187" spans="10:10" x14ac:dyDescent="0.2">
      <c r="J7187" s="31"/>
    </row>
    <row r="7188" spans="10:10" x14ac:dyDescent="0.2">
      <c r="J7188" s="31"/>
    </row>
    <row r="7189" spans="10:10" x14ac:dyDescent="0.2">
      <c r="J7189" s="31"/>
    </row>
    <row r="7190" spans="10:10" x14ac:dyDescent="0.2">
      <c r="J7190" s="31"/>
    </row>
    <row r="7191" spans="10:10" x14ac:dyDescent="0.2">
      <c r="J7191" s="31"/>
    </row>
    <row r="7192" spans="10:10" x14ac:dyDescent="0.2">
      <c r="J7192" s="31"/>
    </row>
    <row r="7193" spans="10:10" x14ac:dyDescent="0.2">
      <c r="J7193" s="31"/>
    </row>
    <row r="7194" spans="10:10" x14ac:dyDescent="0.2">
      <c r="J7194" s="31"/>
    </row>
    <row r="7195" spans="10:10" x14ac:dyDescent="0.2">
      <c r="J7195" s="31"/>
    </row>
    <row r="7212" spans="10:10" x14ac:dyDescent="0.2">
      <c r="J7212" s="31"/>
    </row>
    <row r="7220" spans="10:10" x14ac:dyDescent="0.2">
      <c r="J7220" s="31"/>
    </row>
    <row r="7231" spans="10:10" x14ac:dyDescent="0.2">
      <c r="J7231" s="31"/>
    </row>
    <row r="7232" spans="10:10" x14ac:dyDescent="0.2">
      <c r="J7232" s="31"/>
    </row>
    <row r="7233" spans="10:10" x14ac:dyDescent="0.2">
      <c r="J7233" s="31"/>
    </row>
    <row r="7234" spans="10:10" x14ac:dyDescent="0.2">
      <c r="J7234" s="31"/>
    </row>
    <row r="7235" spans="10:10" x14ac:dyDescent="0.2">
      <c r="J7235" s="31"/>
    </row>
    <row r="7236" spans="10:10" x14ac:dyDescent="0.2">
      <c r="J7236" s="31"/>
    </row>
    <row r="7237" spans="10:10" x14ac:dyDescent="0.2">
      <c r="J7237" s="31"/>
    </row>
    <row r="7238" spans="10:10" x14ac:dyDescent="0.2">
      <c r="J7238" s="31"/>
    </row>
    <row r="7239" spans="10:10" x14ac:dyDescent="0.2">
      <c r="J7239" s="31"/>
    </row>
    <row r="7240" spans="10:10" x14ac:dyDescent="0.2">
      <c r="J7240" s="31"/>
    </row>
    <row r="7241" spans="10:10" x14ac:dyDescent="0.2">
      <c r="J7241" s="31"/>
    </row>
    <row r="7242" spans="10:10" x14ac:dyDescent="0.2">
      <c r="J7242" s="31"/>
    </row>
    <row r="7243" spans="10:10" x14ac:dyDescent="0.2">
      <c r="J7243" s="31"/>
    </row>
    <row r="7244" spans="10:10" x14ac:dyDescent="0.2">
      <c r="J7244" s="31"/>
    </row>
    <row r="7245" spans="10:10" x14ac:dyDescent="0.2">
      <c r="J7245" s="31"/>
    </row>
    <row r="7246" spans="10:10" x14ac:dyDescent="0.2">
      <c r="J7246" s="31"/>
    </row>
    <row r="7247" spans="10:10" x14ac:dyDescent="0.2">
      <c r="J7247" s="31"/>
    </row>
    <row r="7248" spans="10:10" x14ac:dyDescent="0.2">
      <c r="J7248" s="31"/>
    </row>
    <row r="7249" spans="10:10" x14ac:dyDescent="0.2">
      <c r="J7249" s="31"/>
    </row>
    <row r="7250" spans="10:10" x14ac:dyDescent="0.2">
      <c r="J7250" s="31"/>
    </row>
    <row r="7251" spans="10:10" x14ac:dyDescent="0.2">
      <c r="J7251" s="31"/>
    </row>
    <row r="7252" spans="10:10" x14ac:dyDescent="0.2">
      <c r="J7252" s="31"/>
    </row>
    <row r="7253" spans="10:10" x14ac:dyDescent="0.2">
      <c r="J7253" s="31"/>
    </row>
    <row r="7254" spans="10:10" x14ac:dyDescent="0.2">
      <c r="J7254" s="31"/>
    </row>
    <row r="7255" spans="10:10" x14ac:dyDescent="0.2">
      <c r="J7255" s="31"/>
    </row>
    <row r="7256" spans="10:10" x14ac:dyDescent="0.2">
      <c r="J7256" s="31"/>
    </row>
    <row r="7257" spans="10:10" x14ac:dyDescent="0.2">
      <c r="J7257" s="31"/>
    </row>
    <row r="7258" spans="10:10" x14ac:dyDescent="0.2">
      <c r="J7258" s="31"/>
    </row>
    <row r="7259" spans="10:10" x14ac:dyDescent="0.2">
      <c r="J7259" s="31"/>
    </row>
    <row r="7260" spans="10:10" x14ac:dyDescent="0.2">
      <c r="J7260" s="31"/>
    </row>
    <row r="7261" spans="10:10" x14ac:dyDescent="0.2">
      <c r="J7261" s="31"/>
    </row>
    <row r="7262" spans="10:10" x14ac:dyDescent="0.2">
      <c r="J7262" s="31"/>
    </row>
    <row r="7263" spans="10:10" x14ac:dyDescent="0.2">
      <c r="J7263" s="31"/>
    </row>
    <row r="7264" spans="10:10" x14ac:dyDescent="0.2">
      <c r="J7264" s="31"/>
    </row>
    <row r="7265" spans="10:10" x14ac:dyDescent="0.2">
      <c r="J7265" s="31"/>
    </row>
    <row r="7266" spans="10:10" x14ac:dyDescent="0.2">
      <c r="J7266" s="31"/>
    </row>
    <row r="7267" spans="10:10" x14ac:dyDescent="0.2">
      <c r="J7267" s="31"/>
    </row>
    <row r="7268" spans="10:10" x14ac:dyDescent="0.2">
      <c r="J7268" s="31"/>
    </row>
    <row r="7269" spans="10:10" x14ac:dyDescent="0.2">
      <c r="J7269" s="31"/>
    </row>
    <row r="7270" spans="10:10" x14ac:dyDescent="0.2">
      <c r="J7270" s="31"/>
    </row>
    <row r="7271" spans="10:10" x14ac:dyDescent="0.2">
      <c r="J7271" s="31"/>
    </row>
    <row r="7272" spans="10:10" x14ac:dyDescent="0.2">
      <c r="J7272" s="31"/>
    </row>
    <row r="7273" spans="10:10" x14ac:dyDescent="0.2">
      <c r="J7273" s="31"/>
    </row>
    <row r="7274" spans="10:10" x14ac:dyDescent="0.2">
      <c r="J7274" s="31"/>
    </row>
    <row r="7275" spans="10:10" x14ac:dyDescent="0.2">
      <c r="J7275" s="31"/>
    </row>
    <row r="7276" spans="10:10" x14ac:dyDescent="0.2">
      <c r="J7276" s="31"/>
    </row>
    <row r="7277" spans="10:10" x14ac:dyDescent="0.2">
      <c r="J7277" s="31"/>
    </row>
    <row r="7278" spans="10:10" x14ac:dyDescent="0.2">
      <c r="J7278" s="31"/>
    </row>
    <row r="7279" spans="10:10" x14ac:dyDescent="0.2">
      <c r="J7279" s="31"/>
    </row>
    <row r="7280" spans="10:10" x14ac:dyDescent="0.2">
      <c r="J7280" s="31"/>
    </row>
    <row r="7281" spans="10:10" x14ac:dyDescent="0.2">
      <c r="J7281" s="31"/>
    </row>
    <row r="7282" spans="10:10" x14ac:dyDescent="0.2">
      <c r="J7282" s="31"/>
    </row>
    <row r="7283" spans="10:10" x14ac:dyDescent="0.2">
      <c r="J7283" s="31"/>
    </row>
    <row r="7284" spans="10:10" x14ac:dyDescent="0.2">
      <c r="J7284" s="31"/>
    </row>
    <row r="7285" spans="10:10" x14ac:dyDescent="0.2">
      <c r="J7285" s="31"/>
    </row>
    <row r="7286" spans="10:10" x14ac:dyDescent="0.2">
      <c r="J7286" s="31"/>
    </row>
    <row r="7287" spans="10:10" x14ac:dyDescent="0.2">
      <c r="J7287" s="31"/>
    </row>
    <row r="7288" spans="10:10" x14ac:dyDescent="0.2">
      <c r="J7288" s="31"/>
    </row>
    <row r="7289" spans="10:10" x14ac:dyDescent="0.2">
      <c r="J7289" s="31"/>
    </row>
    <row r="7290" spans="10:10" x14ac:dyDescent="0.2">
      <c r="J7290" s="31"/>
    </row>
    <row r="7291" spans="10:10" x14ac:dyDescent="0.2">
      <c r="J7291" s="31"/>
    </row>
    <row r="7292" spans="10:10" x14ac:dyDescent="0.2">
      <c r="J7292" s="31"/>
    </row>
    <row r="7293" spans="10:10" x14ac:dyDescent="0.2">
      <c r="J7293" s="31"/>
    </row>
    <row r="7294" spans="10:10" x14ac:dyDescent="0.2">
      <c r="J7294" s="31"/>
    </row>
    <row r="7295" spans="10:10" x14ac:dyDescent="0.2">
      <c r="J7295" s="31"/>
    </row>
    <row r="7296" spans="10:10" x14ac:dyDescent="0.2">
      <c r="J7296" s="31"/>
    </row>
    <row r="7297" spans="10:10" x14ac:dyDescent="0.2">
      <c r="J7297" s="31"/>
    </row>
    <row r="7298" spans="10:10" x14ac:dyDescent="0.2">
      <c r="J7298" s="31"/>
    </row>
    <row r="7299" spans="10:10" x14ac:dyDescent="0.2">
      <c r="J7299" s="31"/>
    </row>
    <row r="7300" spans="10:10" x14ac:dyDescent="0.2">
      <c r="J7300" s="31"/>
    </row>
    <row r="7301" spans="10:10" x14ac:dyDescent="0.2">
      <c r="J7301" s="31"/>
    </row>
    <row r="7303" spans="10:10" x14ac:dyDescent="0.2">
      <c r="J7303" s="31"/>
    </row>
    <row r="7304" spans="10:10" x14ac:dyDescent="0.2">
      <c r="J7304" s="31"/>
    </row>
    <row r="7306" spans="10:10" x14ac:dyDescent="0.2">
      <c r="J7306" s="31"/>
    </row>
    <row r="7307" spans="10:10" x14ac:dyDescent="0.2">
      <c r="J7307" s="31"/>
    </row>
    <row r="7308" spans="10:10" x14ac:dyDescent="0.2">
      <c r="J7308" s="31"/>
    </row>
    <row r="7309" spans="10:10" x14ac:dyDescent="0.2">
      <c r="J7309" s="31"/>
    </row>
    <row r="7310" spans="10:10" x14ac:dyDescent="0.2">
      <c r="J7310" s="31"/>
    </row>
    <row r="7311" spans="10:10" x14ac:dyDescent="0.2">
      <c r="J7311" s="31"/>
    </row>
    <row r="7312" spans="10:10" x14ac:dyDescent="0.2">
      <c r="J7312" s="31"/>
    </row>
    <row r="7313" spans="10:10" x14ac:dyDescent="0.2">
      <c r="J7313" s="31"/>
    </row>
    <row r="7314" spans="10:10" x14ac:dyDescent="0.2">
      <c r="J7314" s="31"/>
    </row>
    <row r="7315" spans="10:10" x14ac:dyDescent="0.2">
      <c r="J7315" s="31"/>
    </row>
    <row r="7316" spans="10:10" x14ac:dyDescent="0.2">
      <c r="J7316" s="31"/>
    </row>
    <row r="7317" spans="10:10" x14ac:dyDescent="0.2">
      <c r="J7317" s="31"/>
    </row>
    <row r="7318" spans="10:10" x14ac:dyDescent="0.2">
      <c r="J7318" s="31"/>
    </row>
    <row r="7319" spans="10:10" x14ac:dyDescent="0.2">
      <c r="J7319" s="31"/>
    </row>
    <row r="7320" spans="10:10" x14ac:dyDescent="0.2">
      <c r="J7320" s="31"/>
    </row>
    <row r="7321" spans="10:10" x14ac:dyDescent="0.2">
      <c r="J7321" s="31"/>
    </row>
    <row r="7322" spans="10:10" x14ac:dyDescent="0.2">
      <c r="J7322" s="31"/>
    </row>
    <row r="7323" spans="10:10" x14ac:dyDescent="0.2">
      <c r="J7323" s="31"/>
    </row>
    <row r="7324" spans="10:10" x14ac:dyDescent="0.2">
      <c r="J7324" s="31"/>
    </row>
    <row r="7325" spans="10:10" x14ac:dyDescent="0.2">
      <c r="J7325" s="31"/>
    </row>
    <row r="7326" spans="10:10" x14ac:dyDescent="0.2">
      <c r="J7326" s="31"/>
    </row>
    <row r="7327" spans="10:10" x14ac:dyDescent="0.2">
      <c r="J7327" s="31"/>
    </row>
    <row r="7328" spans="10:10" x14ac:dyDescent="0.2">
      <c r="J7328" s="31"/>
    </row>
    <row r="7329" spans="10:10" x14ac:dyDescent="0.2">
      <c r="J7329" s="31"/>
    </row>
    <row r="7330" spans="10:10" x14ac:dyDescent="0.2">
      <c r="J7330" s="31"/>
    </row>
    <row r="7331" spans="10:10" x14ac:dyDescent="0.2">
      <c r="J7331" s="31"/>
    </row>
    <row r="7332" spans="10:10" x14ac:dyDescent="0.2">
      <c r="J7332" s="31"/>
    </row>
    <row r="7333" spans="10:10" x14ac:dyDescent="0.2">
      <c r="J7333" s="31"/>
    </row>
    <row r="7334" spans="10:10" x14ac:dyDescent="0.2">
      <c r="J7334" s="31"/>
    </row>
    <row r="7335" spans="10:10" x14ac:dyDescent="0.2">
      <c r="J7335" s="31"/>
    </row>
    <row r="7336" spans="10:10" x14ac:dyDescent="0.2">
      <c r="J7336" s="31"/>
    </row>
    <row r="7337" spans="10:10" x14ac:dyDescent="0.2">
      <c r="J7337" s="31"/>
    </row>
    <row r="7338" spans="10:10" x14ac:dyDescent="0.2">
      <c r="J7338" s="31"/>
    </row>
    <row r="7339" spans="10:10" x14ac:dyDescent="0.2">
      <c r="J7339" s="31"/>
    </row>
    <row r="7340" spans="10:10" x14ac:dyDescent="0.2">
      <c r="J7340" s="31"/>
    </row>
    <row r="7341" spans="10:10" x14ac:dyDescent="0.2">
      <c r="J7341" s="31"/>
    </row>
    <row r="7393" spans="10:10" x14ac:dyDescent="0.2">
      <c r="J7393" s="31"/>
    </row>
    <row r="7397" spans="10:10" x14ac:dyDescent="0.2">
      <c r="J7397" s="31"/>
    </row>
    <row r="7398" spans="10:10" x14ac:dyDescent="0.2">
      <c r="J7398" s="31"/>
    </row>
    <row r="7399" spans="10:10" x14ac:dyDescent="0.2">
      <c r="J7399" s="31"/>
    </row>
    <row r="7400" spans="10:10" x14ac:dyDescent="0.2">
      <c r="J7400" s="31"/>
    </row>
    <row r="7401" spans="10:10" x14ac:dyDescent="0.2">
      <c r="J7401" s="31"/>
    </row>
    <row r="7402" spans="10:10" x14ac:dyDescent="0.2">
      <c r="J7402" s="31"/>
    </row>
    <row r="7403" spans="10:10" x14ac:dyDescent="0.2">
      <c r="J7403" s="31"/>
    </row>
    <row r="7404" spans="10:10" x14ac:dyDescent="0.2">
      <c r="J7404" s="31"/>
    </row>
    <row r="7405" spans="10:10" x14ac:dyDescent="0.2">
      <c r="J7405" s="31"/>
    </row>
    <row r="7406" spans="10:10" x14ac:dyDescent="0.2">
      <c r="J7406" s="31"/>
    </row>
    <row r="7407" spans="10:10" x14ac:dyDescent="0.2">
      <c r="J7407" s="31"/>
    </row>
    <row r="7408" spans="10:10" x14ac:dyDescent="0.2">
      <c r="J7408" s="31"/>
    </row>
    <row r="7409" spans="10:10" x14ac:dyDescent="0.2">
      <c r="J7409" s="31"/>
    </row>
    <row r="7410" spans="10:10" x14ac:dyDescent="0.2">
      <c r="J7410" s="31"/>
    </row>
    <row r="7411" spans="10:10" x14ac:dyDescent="0.2">
      <c r="J7411" s="31"/>
    </row>
    <row r="7412" spans="10:10" x14ac:dyDescent="0.2">
      <c r="J7412" s="31"/>
    </row>
    <row r="7413" spans="10:10" x14ac:dyDescent="0.2">
      <c r="J7413" s="31"/>
    </row>
    <row r="7414" spans="10:10" x14ac:dyDescent="0.2">
      <c r="J7414" s="31"/>
    </row>
    <row r="7415" spans="10:10" x14ac:dyDescent="0.2">
      <c r="J7415" s="31"/>
    </row>
    <row r="7416" spans="10:10" x14ac:dyDescent="0.2">
      <c r="J7416" s="31"/>
    </row>
    <row r="7417" spans="10:10" x14ac:dyDescent="0.2">
      <c r="J7417" s="31"/>
    </row>
    <row r="7418" spans="10:10" x14ac:dyDescent="0.2">
      <c r="J7418" s="31"/>
    </row>
    <row r="7419" spans="10:10" x14ac:dyDescent="0.2">
      <c r="J7419" s="31"/>
    </row>
    <row r="7420" spans="10:10" x14ac:dyDescent="0.2">
      <c r="J7420" s="31"/>
    </row>
    <row r="7421" spans="10:10" x14ac:dyDescent="0.2">
      <c r="J7421" s="31"/>
    </row>
    <row r="7422" spans="10:10" x14ac:dyDescent="0.2">
      <c r="J7422" s="31"/>
    </row>
    <row r="7423" spans="10:10" x14ac:dyDescent="0.2">
      <c r="J7423" s="31"/>
    </row>
    <row r="7424" spans="10:10" x14ac:dyDescent="0.2">
      <c r="J7424" s="31"/>
    </row>
    <row r="7425" spans="10:10" x14ac:dyDescent="0.2">
      <c r="J7425" s="31"/>
    </row>
    <row r="7426" spans="10:10" x14ac:dyDescent="0.2">
      <c r="J7426" s="31"/>
    </row>
    <row r="7427" spans="10:10" x14ac:dyDescent="0.2">
      <c r="J7427" s="31"/>
    </row>
    <row r="7428" spans="10:10" x14ac:dyDescent="0.2">
      <c r="J7428" s="31"/>
    </row>
    <row r="7429" spans="10:10" x14ac:dyDescent="0.2">
      <c r="J7429" s="31"/>
    </row>
    <row r="7430" spans="10:10" x14ac:dyDescent="0.2">
      <c r="J7430" s="31"/>
    </row>
    <row r="7431" spans="10:10" x14ac:dyDescent="0.2">
      <c r="J7431" s="31"/>
    </row>
    <row r="7432" spans="10:10" x14ac:dyDescent="0.2">
      <c r="J7432" s="31"/>
    </row>
    <row r="7433" spans="10:10" x14ac:dyDescent="0.2">
      <c r="J7433" s="31"/>
    </row>
    <row r="7434" spans="10:10" x14ac:dyDescent="0.2">
      <c r="J7434" s="31"/>
    </row>
    <row r="7435" spans="10:10" x14ac:dyDescent="0.2">
      <c r="J7435" s="31"/>
    </row>
    <row r="7437" spans="10:10" x14ac:dyDescent="0.2">
      <c r="J7437" s="31"/>
    </row>
    <row r="7438" spans="10:10" x14ac:dyDescent="0.2">
      <c r="J7438" s="31"/>
    </row>
    <row r="7439" spans="10:10" x14ac:dyDescent="0.2">
      <c r="J7439" s="31"/>
    </row>
    <row r="7440" spans="10:10" x14ac:dyDescent="0.2">
      <c r="J7440" s="31"/>
    </row>
    <row r="7441" spans="10:10" x14ac:dyDescent="0.2">
      <c r="J7441" s="31"/>
    </row>
    <row r="7442" spans="10:10" x14ac:dyDescent="0.2">
      <c r="J7442" s="31"/>
    </row>
    <row r="7443" spans="10:10" x14ac:dyDescent="0.2">
      <c r="J7443" s="31"/>
    </row>
    <row r="7444" spans="10:10" x14ac:dyDescent="0.2">
      <c r="J7444" s="31"/>
    </row>
    <row r="7445" spans="10:10" x14ac:dyDescent="0.2">
      <c r="J7445" s="31"/>
    </row>
    <row r="7446" spans="10:10" x14ac:dyDescent="0.2">
      <c r="J7446" s="31"/>
    </row>
    <row r="7447" spans="10:10" x14ac:dyDescent="0.2">
      <c r="J7447" s="31"/>
    </row>
    <row r="7448" spans="10:10" x14ac:dyDescent="0.2">
      <c r="J7448" s="31"/>
    </row>
    <row r="7449" spans="10:10" x14ac:dyDescent="0.2">
      <c r="J7449" s="31"/>
    </row>
    <row r="7450" spans="10:10" x14ac:dyDescent="0.2">
      <c r="J7450" s="31"/>
    </row>
    <row r="7451" spans="10:10" x14ac:dyDescent="0.2">
      <c r="J7451" s="31"/>
    </row>
    <row r="7452" spans="10:10" x14ac:dyDescent="0.2">
      <c r="J7452" s="31"/>
    </row>
    <row r="7453" spans="10:10" x14ac:dyDescent="0.2">
      <c r="J7453" s="31"/>
    </row>
    <row r="7454" spans="10:10" x14ac:dyDescent="0.2">
      <c r="J7454" s="31"/>
    </row>
    <row r="7455" spans="10:10" x14ac:dyDescent="0.2">
      <c r="J7455" s="31"/>
    </row>
    <row r="7456" spans="10:10" x14ac:dyDescent="0.2">
      <c r="J7456" s="31"/>
    </row>
    <row r="7457" spans="10:10" x14ac:dyDescent="0.2">
      <c r="J7457" s="31"/>
    </row>
    <row r="7458" spans="10:10" x14ac:dyDescent="0.2">
      <c r="J7458" s="31"/>
    </row>
    <row r="7459" spans="10:10" x14ac:dyDescent="0.2">
      <c r="J7459" s="31"/>
    </row>
    <row r="7460" spans="10:10" x14ac:dyDescent="0.2">
      <c r="J7460" s="31"/>
    </row>
    <row r="7461" spans="10:10" x14ac:dyDescent="0.2">
      <c r="J7461" s="31"/>
    </row>
    <row r="7462" spans="10:10" x14ac:dyDescent="0.2">
      <c r="J7462" s="31"/>
    </row>
    <row r="7463" spans="10:10" x14ac:dyDescent="0.2">
      <c r="J7463" s="31"/>
    </row>
    <row r="7464" spans="10:10" x14ac:dyDescent="0.2">
      <c r="J7464" s="31"/>
    </row>
    <row r="7465" spans="10:10" x14ac:dyDescent="0.2">
      <c r="J7465" s="31"/>
    </row>
    <row r="7466" spans="10:10" x14ac:dyDescent="0.2">
      <c r="J7466" s="31"/>
    </row>
    <row r="7467" spans="10:10" x14ac:dyDescent="0.2">
      <c r="J7467" s="31"/>
    </row>
    <row r="7468" spans="10:10" x14ac:dyDescent="0.2">
      <c r="J7468" s="31"/>
    </row>
    <row r="7469" spans="10:10" x14ac:dyDescent="0.2">
      <c r="J7469" s="31"/>
    </row>
    <row r="7470" spans="10:10" x14ac:dyDescent="0.2">
      <c r="J7470" s="31"/>
    </row>
    <row r="7471" spans="10:10" x14ac:dyDescent="0.2">
      <c r="J7471" s="31"/>
    </row>
    <row r="7472" spans="10:10" x14ac:dyDescent="0.2">
      <c r="J7472" s="31"/>
    </row>
    <row r="7473" spans="10:10" x14ac:dyDescent="0.2">
      <c r="J7473" s="31"/>
    </row>
    <row r="7474" spans="10:10" x14ac:dyDescent="0.2">
      <c r="J7474" s="31"/>
    </row>
    <row r="7475" spans="10:10" x14ac:dyDescent="0.2">
      <c r="J7475" s="31"/>
    </row>
    <row r="7476" spans="10:10" x14ac:dyDescent="0.2">
      <c r="J7476" s="31"/>
    </row>
    <row r="7477" spans="10:10" x14ac:dyDescent="0.2">
      <c r="J7477" s="31"/>
    </row>
    <row r="7478" spans="10:10" x14ac:dyDescent="0.2">
      <c r="J7478" s="31"/>
    </row>
    <row r="7479" spans="10:10" x14ac:dyDescent="0.2">
      <c r="J7479" s="31"/>
    </row>
    <row r="7480" spans="10:10" x14ac:dyDescent="0.2">
      <c r="J7480" s="31"/>
    </row>
    <row r="7481" spans="10:10" x14ac:dyDescent="0.2">
      <c r="J7481" s="31"/>
    </row>
    <row r="7482" spans="10:10" x14ac:dyDescent="0.2">
      <c r="J7482" s="31"/>
    </row>
    <row r="7483" spans="10:10" x14ac:dyDescent="0.2">
      <c r="J7483" s="31"/>
    </row>
    <row r="7484" spans="10:10" x14ac:dyDescent="0.2">
      <c r="J7484" s="31"/>
    </row>
    <row r="7485" spans="10:10" x14ac:dyDescent="0.2">
      <c r="J7485" s="31"/>
    </row>
    <row r="7486" spans="10:10" x14ac:dyDescent="0.2">
      <c r="J7486" s="31"/>
    </row>
    <row r="7487" spans="10:10" x14ac:dyDescent="0.2">
      <c r="J7487" s="31"/>
    </row>
    <row r="7488" spans="10:10" x14ac:dyDescent="0.2">
      <c r="J7488" s="31"/>
    </row>
    <row r="7489" spans="10:10" x14ac:dyDescent="0.2">
      <c r="J7489" s="31"/>
    </row>
    <row r="7490" spans="10:10" x14ac:dyDescent="0.2">
      <c r="J7490" s="31"/>
    </row>
    <row r="7491" spans="10:10" x14ac:dyDescent="0.2">
      <c r="J7491" s="31"/>
    </row>
    <row r="7492" spans="10:10" x14ac:dyDescent="0.2">
      <c r="J7492" s="31"/>
    </row>
    <row r="7493" spans="10:10" x14ac:dyDescent="0.2">
      <c r="J7493" s="31"/>
    </row>
    <row r="7494" spans="10:10" x14ac:dyDescent="0.2">
      <c r="J7494" s="31"/>
    </row>
    <row r="7495" spans="10:10" x14ac:dyDescent="0.2">
      <c r="J7495" s="31"/>
    </row>
    <row r="7496" spans="10:10" x14ac:dyDescent="0.2">
      <c r="J7496" s="31"/>
    </row>
    <row r="7497" spans="10:10" x14ac:dyDescent="0.2">
      <c r="J7497" s="31"/>
    </row>
    <row r="7498" spans="10:10" x14ac:dyDescent="0.2">
      <c r="J7498" s="31"/>
    </row>
    <row r="7499" spans="10:10" x14ac:dyDescent="0.2">
      <c r="J7499" s="31"/>
    </row>
    <row r="7500" spans="10:10" x14ac:dyDescent="0.2">
      <c r="J7500" s="31"/>
    </row>
    <row r="7501" spans="10:10" x14ac:dyDescent="0.2">
      <c r="J7501" s="31"/>
    </row>
    <row r="7502" spans="10:10" x14ac:dyDescent="0.2">
      <c r="J7502" s="31"/>
    </row>
    <row r="7503" spans="10:10" x14ac:dyDescent="0.2">
      <c r="J7503" s="31"/>
    </row>
    <row r="7504" spans="10:10" x14ac:dyDescent="0.2">
      <c r="J7504" s="31"/>
    </row>
    <row r="7505" spans="10:10" x14ac:dyDescent="0.2">
      <c r="J7505" s="31"/>
    </row>
    <row r="7509" spans="10:10" x14ac:dyDescent="0.2">
      <c r="J7509" s="31"/>
    </row>
    <row r="7510" spans="10:10" x14ac:dyDescent="0.2">
      <c r="J7510" s="31"/>
    </row>
    <row r="7511" spans="10:10" x14ac:dyDescent="0.2">
      <c r="J7511" s="31"/>
    </row>
    <row r="7512" spans="10:10" x14ac:dyDescent="0.2">
      <c r="J7512" s="31"/>
    </row>
    <row r="7513" spans="10:10" x14ac:dyDescent="0.2">
      <c r="J7513" s="31"/>
    </row>
    <row r="7514" spans="10:10" x14ac:dyDescent="0.2">
      <c r="J7514" s="31"/>
    </row>
    <row r="7515" spans="10:10" x14ac:dyDescent="0.2">
      <c r="J7515" s="31"/>
    </row>
    <row r="7516" spans="10:10" x14ac:dyDescent="0.2">
      <c r="J7516" s="31"/>
    </row>
    <row r="7517" spans="10:10" x14ac:dyDescent="0.2">
      <c r="J7517" s="31"/>
    </row>
    <row r="7518" spans="10:10" x14ac:dyDescent="0.2">
      <c r="J7518" s="31"/>
    </row>
    <row r="7519" spans="10:10" x14ac:dyDescent="0.2">
      <c r="J7519" s="31"/>
    </row>
    <row r="7520" spans="10:10" x14ac:dyDescent="0.2">
      <c r="J7520" s="31"/>
    </row>
    <row r="7521" spans="10:10" x14ac:dyDescent="0.2">
      <c r="J7521" s="31"/>
    </row>
    <row r="7522" spans="10:10" x14ac:dyDescent="0.2">
      <c r="J7522" s="31"/>
    </row>
    <row r="7523" spans="10:10" x14ac:dyDescent="0.2">
      <c r="J7523" s="31"/>
    </row>
    <row r="7524" spans="10:10" x14ac:dyDescent="0.2">
      <c r="J7524" s="31"/>
    </row>
    <row r="7525" spans="10:10" x14ac:dyDescent="0.2">
      <c r="J7525" s="31"/>
    </row>
    <row r="7526" spans="10:10" x14ac:dyDescent="0.2">
      <c r="J7526" s="31"/>
    </row>
    <row r="7527" spans="10:10" x14ac:dyDescent="0.2">
      <c r="J7527" s="31"/>
    </row>
    <row r="7528" spans="10:10" x14ac:dyDescent="0.2">
      <c r="J7528" s="31"/>
    </row>
    <row r="7529" spans="10:10" x14ac:dyDescent="0.2">
      <c r="J7529" s="31"/>
    </row>
    <row r="7530" spans="10:10" x14ac:dyDescent="0.2">
      <c r="J7530" s="31"/>
    </row>
    <row r="7531" spans="10:10" x14ac:dyDescent="0.2">
      <c r="J7531" s="31"/>
    </row>
    <row r="7532" spans="10:10" x14ac:dyDescent="0.2">
      <c r="J7532" s="31"/>
    </row>
    <row r="7533" spans="10:10" x14ac:dyDescent="0.2">
      <c r="J7533" s="31"/>
    </row>
    <row r="7534" spans="10:10" x14ac:dyDescent="0.2">
      <c r="J7534" s="31"/>
    </row>
    <row r="7535" spans="10:10" x14ac:dyDescent="0.2">
      <c r="J7535" s="31"/>
    </row>
    <row r="7536" spans="10:10" x14ac:dyDescent="0.2">
      <c r="J7536" s="31"/>
    </row>
    <row r="7537" spans="10:10" x14ac:dyDescent="0.2">
      <c r="J7537" s="31"/>
    </row>
    <row r="7538" spans="10:10" x14ac:dyDescent="0.2">
      <c r="J7538" s="31"/>
    </row>
    <row r="7539" spans="10:10" x14ac:dyDescent="0.2">
      <c r="J7539" s="31"/>
    </row>
    <row r="7540" spans="10:10" x14ac:dyDescent="0.2">
      <c r="J7540" s="31"/>
    </row>
    <row r="7541" spans="10:10" x14ac:dyDescent="0.2">
      <c r="J7541" s="31"/>
    </row>
    <row r="7542" spans="10:10" x14ac:dyDescent="0.2">
      <c r="J7542" s="31"/>
    </row>
    <row r="7543" spans="10:10" x14ac:dyDescent="0.2">
      <c r="J7543" s="31"/>
    </row>
    <row r="7544" spans="10:10" x14ac:dyDescent="0.2">
      <c r="J7544" s="31"/>
    </row>
    <row r="7545" spans="10:10" x14ac:dyDescent="0.2">
      <c r="J7545" s="31"/>
    </row>
    <row r="7546" spans="10:10" x14ac:dyDescent="0.2">
      <c r="J7546" s="31"/>
    </row>
    <row r="7547" spans="10:10" x14ac:dyDescent="0.2">
      <c r="J7547" s="31"/>
    </row>
    <row r="7548" spans="10:10" x14ac:dyDescent="0.2">
      <c r="J7548" s="31"/>
    </row>
    <row r="7549" spans="10:10" x14ac:dyDescent="0.2">
      <c r="J7549" s="31"/>
    </row>
    <row r="7550" spans="10:10" x14ac:dyDescent="0.2">
      <c r="J7550" s="31"/>
    </row>
    <row r="7551" spans="10:10" x14ac:dyDescent="0.2">
      <c r="J7551" s="31"/>
    </row>
    <row r="7552" spans="10:10" x14ac:dyDescent="0.2">
      <c r="J7552" s="31"/>
    </row>
    <row r="7553" spans="10:10" x14ac:dyDescent="0.2">
      <c r="J7553" s="31"/>
    </row>
    <row r="7554" spans="10:10" x14ac:dyDescent="0.2">
      <c r="J7554" s="31"/>
    </row>
    <row r="7555" spans="10:10" x14ac:dyDescent="0.2">
      <c r="J7555" s="31"/>
    </row>
    <row r="7556" spans="10:10" x14ac:dyDescent="0.2">
      <c r="J7556" s="31"/>
    </row>
    <row r="7557" spans="10:10" x14ac:dyDescent="0.2">
      <c r="J7557" s="31"/>
    </row>
    <row r="7616" spans="10:10" x14ac:dyDescent="0.2">
      <c r="J7616" s="31"/>
    </row>
    <row r="7617" spans="10:10" x14ac:dyDescent="0.2">
      <c r="J7617" s="31"/>
    </row>
    <row r="7622" spans="10:10" x14ac:dyDescent="0.2">
      <c r="J7622" s="31"/>
    </row>
    <row r="7623" spans="10:10" x14ac:dyDescent="0.2">
      <c r="J7623" s="31"/>
    </row>
    <row r="7624" spans="10:10" x14ac:dyDescent="0.2">
      <c r="J7624" s="31"/>
    </row>
    <row r="7625" spans="10:10" x14ac:dyDescent="0.2">
      <c r="J7625" s="31"/>
    </row>
    <row r="7627" spans="10:10" x14ac:dyDescent="0.2">
      <c r="J7627" s="31"/>
    </row>
    <row r="7628" spans="10:10" x14ac:dyDescent="0.2">
      <c r="J7628" s="31"/>
    </row>
    <row r="7630" spans="10:10" x14ac:dyDescent="0.2">
      <c r="J7630" s="31"/>
    </row>
    <row r="7631" spans="10:10" x14ac:dyDescent="0.2">
      <c r="J7631" s="31"/>
    </row>
    <row r="7632" spans="10:10" x14ac:dyDescent="0.2">
      <c r="J7632" s="31"/>
    </row>
    <row r="7633" spans="10:10" x14ac:dyDescent="0.2">
      <c r="J7633" s="31"/>
    </row>
    <row r="7634" spans="10:10" x14ac:dyDescent="0.2">
      <c r="J7634" s="31"/>
    </row>
    <row r="7641" spans="10:10" x14ac:dyDescent="0.2">
      <c r="J7641" s="31"/>
    </row>
    <row r="7642" spans="10:10" x14ac:dyDescent="0.2">
      <c r="J7642" s="31"/>
    </row>
    <row r="7643" spans="10:10" x14ac:dyDescent="0.2">
      <c r="J7643" s="31"/>
    </row>
    <row r="7644" spans="10:10" x14ac:dyDescent="0.2">
      <c r="J7644" s="31"/>
    </row>
    <row r="7645" spans="10:10" x14ac:dyDescent="0.2">
      <c r="J7645" s="31"/>
    </row>
    <row r="7646" spans="10:10" x14ac:dyDescent="0.2">
      <c r="J7646" s="31"/>
    </row>
    <row r="7647" spans="10:10" x14ac:dyDescent="0.2">
      <c r="J7647" s="31"/>
    </row>
    <row r="7648" spans="10:10" x14ac:dyDescent="0.2">
      <c r="J7648" s="31"/>
    </row>
    <row r="7649" spans="10:10" x14ac:dyDescent="0.2">
      <c r="J7649" s="31"/>
    </row>
    <row r="7650" spans="10:10" x14ac:dyDescent="0.2">
      <c r="J7650" s="31"/>
    </row>
    <row r="7651" spans="10:10" x14ac:dyDescent="0.2">
      <c r="J7651" s="31"/>
    </row>
    <row r="7652" spans="10:10" x14ac:dyDescent="0.2">
      <c r="J7652" s="31"/>
    </row>
    <row r="7653" spans="10:10" x14ac:dyDescent="0.2">
      <c r="J7653" s="31"/>
    </row>
    <row r="7654" spans="10:10" x14ac:dyDescent="0.2">
      <c r="J7654" s="31"/>
    </row>
    <row r="7655" spans="10:10" x14ac:dyDescent="0.2">
      <c r="J7655" s="31"/>
    </row>
    <row r="7656" spans="10:10" x14ac:dyDescent="0.2">
      <c r="J7656" s="31"/>
    </row>
    <row r="7657" spans="10:10" x14ac:dyDescent="0.2">
      <c r="J7657" s="31"/>
    </row>
    <row r="7658" spans="10:10" x14ac:dyDescent="0.2">
      <c r="J7658" s="31"/>
    </row>
    <row r="7659" spans="10:10" x14ac:dyDescent="0.2">
      <c r="J7659" s="31"/>
    </row>
    <row r="7660" spans="10:10" x14ac:dyDescent="0.2">
      <c r="J7660" s="31"/>
    </row>
    <row r="7661" spans="10:10" x14ac:dyDescent="0.2">
      <c r="J7661" s="31"/>
    </row>
    <row r="7662" spans="10:10" x14ac:dyDescent="0.2">
      <c r="J7662" s="31"/>
    </row>
    <row r="7666" spans="10:10" x14ac:dyDescent="0.2">
      <c r="J7666" s="31"/>
    </row>
    <row r="7667" spans="10:10" x14ac:dyDescent="0.2">
      <c r="J7667" s="31"/>
    </row>
    <row r="7668" spans="10:10" x14ac:dyDescent="0.2">
      <c r="J7668" s="31"/>
    </row>
    <row r="7669" spans="10:10" x14ac:dyDescent="0.2">
      <c r="J7669" s="31"/>
    </row>
    <row r="7670" spans="10:10" x14ac:dyDescent="0.2">
      <c r="J7670" s="31"/>
    </row>
    <row r="7671" spans="10:10" x14ac:dyDescent="0.2">
      <c r="J7671" s="31"/>
    </row>
    <row r="7672" spans="10:10" x14ac:dyDescent="0.2">
      <c r="J7672" s="31"/>
    </row>
    <row r="7673" spans="10:10" x14ac:dyDescent="0.2">
      <c r="J7673" s="31"/>
    </row>
    <row r="7674" spans="10:10" x14ac:dyDescent="0.2">
      <c r="J7674" s="31"/>
    </row>
    <row r="7675" spans="10:10" x14ac:dyDescent="0.2">
      <c r="J7675" s="31"/>
    </row>
    <row r="7676" spans="10:10" x14ac:dyDescent="0.2">
      <c r="J7676" s="31"/>
    </row>
    <row r="7677" spans="10:10" x14ac:dyDescent="0.2">
      <c r="J7677" s="31"/>
    </row>
    <row r="7678" spans="10:10" x14ac:dyDescent="0.2">
      <c r="J7678" s="31"/>
    </row>
    <row r="7679" spans="10:10" x14ac:dyDescent="0.2">
      <c r="J7679" s="31"/>
    </row>
    <row r="7680" spans="10:10" x14ac:dyDescent="0.2">
      <c r="J7680" s="31"/>
    </row>
    <row r="7681" spans="10:10" x14ac:dyDescent="0.2">
      <c r="J7681" s="31"/>
    </row>
    <row r="7682" spans="10:10" x14ac:dyDescent="0.2">
      <c r="J7682" s="31"/>
    </row>
    <row r="7688" spans="10:10" x14ac:dyDescent="0.2">
      <c r="J7688" s="31"/>
    </row>
    <row r="7689" spans="10:10" x14ac:dyDescent="0.2">
      <c r="J7689" s="31"/>
    </row>
    <row r="7690" spans="10:10" x14ac:dyDescent="0.2">
      <c r="J7690" s="31"/>
    </row>
    <row r="7691" spans="10:10" x14ac:dyDescent="0.2">
      <c r="J7691" s="31"/>
    </row>
    <row r="7692" spans="10:10" x14ac:dyDescent="0.2">
      <c r="J7692" s="31"/>
    </row>
    <row r="7693" spans="10:10" x14ac:dyDescent="0.2">
      <c r="J7693" s="31"/>
    </row>
    <row r="7694" spans="10:10" x14ac:dyDescent="0.2">
      <c r="J7694" s="31"/>
    </row>
    <row r="7695" spans="10:10" x14ac:dyDescent="0.2">
      <c r="J7695" s="31"/>
    </row>
    <row r="7696" spans="10:10" x14ac:dyDescent="0.2">
      <c r="J7696" s="31"/>
    </row>
    <row r="7697" spans="10:10" x14ac:dyDescent="0.2">
      <c r="J7697" s="31"/>
    </row>
    <row r="7698" spans="10:10" x14ac:dyDescent="0.2">
      <c r="J7698" s="31"/>
    </row>
    <row r="7699" spans="10:10" x14ac:dyDescent="0.2">
      <c r="J7699" s="31"/>
    </row>
    <row r="7700" spans="10:10" x14ac:dyDescent="0.2">
      <c r="J7700" s="31"/>
    </row>
    <row r="7701" spans="10:10" x14ac:dyDescent="0.2">
      <c r="J7701" s="31"/>
    </row>
    <row r="7702" spans="10:10" x14ac:dyDescent="0.2">
      <c r="J7702" s="31"/>
    </row>
    <row r="7703" spans="10:10" x14ac:dyDescent="0.2">
      <c r="J7703" s="31"/>
    </row>
    <row r="7704" spans="10:10" x14ac:dyDescent="0.2">
      <c r="J7704" s="31"/>
    </row>
    <row r="7705" spans="10:10" x14ac:dyDescent="0.2">
      <c r="J7705" s="31"/>
    </row>
    <row r="7706" spans="10:10" x14ac:dyDescent="0.2">
      <c r="J7706" s="31"/>
    </row>
    <row r="7707" spans="10:10" x14ac:dyDescent="0.2">
      <c r="J7707" s="31"/>
    </row>
    <row r="7708" spans="10:10" x14ac:dyDescent="0.2">
      <c r="J7708" s="31"/>
    </row>
    <row r="7709" spans="10:10" x14ac:dyDescent="0.2">
      <c r="J7709" s="31"/>
    </row>
    <row r="7710" spans="10:10" x14ac:dyDescent="0.2">
      <c r="J7710" s="31"/>
    </row>
    <row r="7711" spans="10:10" x14ac:dyDescent="0.2">
      <c r="J7711" s="31"/>
    </row>
    <row r="7712" spans="10:10" x14ac:dyDescent="0.2">
      <c r="J7712" s="31"/>
    </row>
    <row r="7717" spans="10:10" x14ac:dyDescent="0.2">
      <c r="J7717" s="31"/>
    </row>
    <row r="7718" spans="10:10" x14ac:dyDescent="0.2">
      <c r="J7718" s="31"/>
    </row>
    <row r="7719" spans="10:10" x14ac:dyDescent="0.2">
      <c r="J7719" s="31"/>
    </row>
    <row r="7720" spans="10:10" x14ac:dyDescent="0.2">
      <c r="J7720" s="31"/>
    </row>
    <row r="7721" spans="10:10" x14ac:dyDescent="0.2">
      <c r="J7721" s="31"/>
    </row>
    <row r="7722" spans="10:10" x14ac:dyDescent="0.2">
      <c r="J7722" s="31"/>
    </row>
    <row r="7723" spans="10:10" x14ac:dyDescent="0.2">
      <c r="J7723" s="31"/>
    </row>
    <row r="7724" spans="10:10" x14ac:dyDescent="0.2">
      <c r="J7724" s="31"/>
    </row>
    <row r="7725" spans="10:10" x14ac:dyDescent="0.2">
      <c r="J7725" s="31"/>
    </row>
    <row r="7726" spans="10:10" x14ac:dyDescent="0.2">
      <c r="J7726" s="31"/>
    </row>
    <row r="7727" spans="10:10" x14ac:dyDescent="0.2">
      <c r="J7727" s="31"/>
    </row>
    <row r="7728" spans="10:10" x14ac:dyDescent="0.2">
      <c r="J7728" s="31"/>
    </row>
    <row r="7733" spans="10:10" x14ac:dyDescent="0.2">
      <c r="J7733" s="31"/>
    </row>
    <row r="7734" spans="10:10" x14ac:dyDescent="0.2">
      <c r="J7734" s="31"/>
    </row>
    <row r="7735" spans="10:10" x14ac:dyDescent="0.2">
      <c r="J7735" s="31"/>
    </row>
    <row r="7736" spans="10:10" x14ac:dyDescent="0.2">
      <c r="J7736" s="31"/>
    </row>
    <row r="7737" spans="10:10" x14ac:dyDescent="0.2">
      <c r="J7737" s="31"/>
    </row>
    <row r="7738" spans="10:10" x14ac:dyDescent="0.2">
      <c r="J7738" s="31"/>
    </row>
    <row r="7739" spans="10:10" x14ac:dyDescent="0.2">
      <c r="J7739" s="31"/>
    </row>
    <row r="7740" spans="10:10" x14ac:dyDescent="0.2">
      <c r="J7740" s="31"/>
    </row>
    <row r="7741" spans="10:10" x14ac:dyDescent="0.2">
      <c r="J7741" s="31"/>
    </row>
    <row r="7743" spans="10:10" x14ac:dyDescent="0.2">
      <c r="J7743" s="31"/>
    </row>
    <row r="7744" spans="10:10" x14ac:dyDescent="0.2">
      <c r="J7744" s="31"/>
    </row>
    <row r="7745" spans="10:10" x14ac:dyDescent="0.2">
      <c r="J7745" s="31"/>
    </row>
    <row r="7746" spans="10:10" x14ac:dyDescent="0.2">
      <c r="J7746" s="31"/>
    </row>
    <row r="7747" spans="10:10" x14ac:dyDescent="0.2">
      <c r="J7747" s="31"/>
    </row>
    <row r="7748" spans="10:10" x14ac:dyDescent="0.2">
      <c r="J7748" s="31"/>
    </row>
    <row r="7749" spans="10:10" x14ac:dyDescent="0.2">
      <c r="J7749" s="31"/>
    </row>
    <row r="7750" spans="10:10" x14ac:dyDescent="0.2">
      <c r="J7750" s="31"/>
    </row>
    <row r="7751" spans="10:10" x14ac:dyDescent="0.2">
      <c r="J7751" s="31"/>
    </row>
    <row r="7752" spans="10:10" x14ac:dyDescent="0.2">
      <c r="J7752" s="31"/>
    </row>
    <row r="7753" spans="10:10" x14ac:dyDescent="0.2">
      <c r="J7753" s="31"/>
    </row>
    <row r="7754" spans="10:10" x14ac:dyDescent="0.2">
      <c r="J7754" s="31"/>
    </row>
    <row r="7755" spans="10:10" x14ac:dyDescent="0.2">
      <c r="J7755" s="31"/>
    </row>
    <row r="7756" spans="10:10" x14ac:dyDescent="0.2">
      <c r="J7756" s="31"/>
    </row>
    <row r="7757" spans="10:10" x14ac:dyDescent="0.2">
      <c r="J7757" s="31"/>
    </row>
    <row r="7758" spans="10:10" x14ac:dyDescent="0.2">
      <c r="J7758" s="31"/>
    </row>
    <row r="7759" spans="10:10" x14ac:dyDescent="0.2">
      <c r="J7759" s="31"/>
    </row>
    <row r="7760" spans="10:10" x14ac:dyDescent="0.2">
      <c r="J7760" s="31"/>
    </row>
    <row r="7761" spans="10:10" x14ac:dyDescent="0.2">
      <c r="J7761" s="31"/>
    </row>
    <row r="7762" spans="10:10" x14ac:dyDescent="0.2">
      <c r="J7762" s="31"/>
    </row>
    <row r="7763" spans="10:10" x14ac:dyDescent="0.2">
      <c r="J7763" s="31"/>
    </row>
    <row r="7764" spans="10:10" x14ac:dyDescent="0.2">
      <c r="J7764" s="31"/>
    </row>
    <row r="7765" spans="10:10" x14ac:dyDescent="0.2">
      <c r="J7765" s="31"/>
    </row>
    <row r="7766" spans="10:10" x14ac:dyDescent="0.2">
      <c r="J7766" s="31"/>
    </row>
    <row r="7767" spans="10:10" x14ac:dyDescent="0.2">
      <c r="J7767" s="31"/>
    </row>
    <row r="7768" spans="10:10" x14ac:dyDescent="0.2">
      <c r="J7768" s="31"/>
    </row>
    <row r="7769" spans="10:10" x14ac:dyDescent="0.2">
      <c r="J7769" s="31"/>
    </row>
    <row r="7770" spans="10:10" x14ac:dyDescent="0.2">
      <c r="J7770" s="31"/>
    </row>
    <row r="7771" spans="10:10" x14ac:dyDescent="0.2">
      <c r="J7771" s="31"/>
    </row>
    <row r="7772" spans="10:10" x14ac:dyDescent="0.2">
      <c r="J7772" s="31"/>
    </row>
    <row r="7773" spans="10:10" x14ac:dyDescent="0.2">
      <c r="J7773" s="31"/>
    </row>
    <row r="7774" spans="10:10" x14ac:dyDescent="0.2">
      <c r="J7774" s="31"/>
    </row>
    <row r="7775" spans="10:10" x14ac:dyDescent="0.2">
      <c r="J7775" s="31"/>
    </row>
    <row r="7780" spans="10:10" x14ac:dyDescent="0.2">
      <c r="J7780" s="31"/>
    </row>
    <row r="7781" spans="10:10" x14ac:dyDescent="0.2">
      <c r="J7781" s="31"/>
    </row>
    <row r="7782" spans="10:10" x14ac:dyDescent="0.2">
      <c r="J7782" s="31"/>
    </row>
    <row r="7783" spans="10:10" x14ac:dyDescent="0.2">
      <c r="J7783" s="31"/>
    </row>
    <row r="7784" spans="10:10" x14ac:dyDescent="0.2">
      <c r="J7784" s="31"/>
    </row>
    <row r="7785" spans="10:10" x14ac:dyDescent="0.2">
      <c r="J7785" s="31"/>
    </row>
    <row r="7786" spans="10:10" x14ac:dyDescent="0.2">
      <c r="J7786" s="31"/>
    </row>
    <row r="7787" spans="10:10" x14ac:dyDescent="0.2">
      <c r="J7787" s="31"/>
    </row>
    <row r="7788" spans="10:10" x14ac:dyDescent="0.2">
      <c r="J7788" s="31"/>
    </row>
    <row r="7789" spans="10:10" x14ac:dyDescent="0.2">
      <c r="J7789" s="31"/>
    </row>
    <row r="7790" spans="10:10" x14ac:dyDescent="0.2">
      <c r="J7790" s="31"/>
    </row>
    <row r="7791" spans="10:10" x14ac:dyDescent="0.2">
      <c r="J7791" s="31"/>
    </row>
    <row r="7792" spans="10:10" x14ac:dyDescent="0.2">
      <c r="J7792" s="31"/>
    </row>
    <row r="7793" spans="10:10" x14ac:dyDescent="0.2">
      <c r="J7793" s="31"/>
    </row>
    <row r="7794" spans="10:10" x14ac:dyDescent="0.2">
      <c r="J7794" s="31"/>
    </row>
    <row r="7795" spans="10:10" x14ac:dyDescent="0.2">
      <c r="J7795" s="31"/>
    </row>
    <row r="7796" spans="10:10" x14ac:dyDescent="0.2">
      <c r="J7796" s="31"/>
    </row>
    <row r="7797" spans="10:10" x14ac:dyDescent="0.2">
      <c r="J7797" s="31"/>
    </row>
    <row r="7798" spans="10:10" x14ac:dyDescent="0.2">
      <c r="J7798" s="31"/>
    </row>
    <row r="7799" spans="10:10" x14ac:dyDescent="0.2">
      <c r="J7799" s="31"/>
    </row>
    <row r="7800" spans="10:10" x14ac:dyDescent="0.2">
      <c r="J7800" s="31"/>
    </row>
    <row r="7801" spans="10:10" x14ac:dyDescent="0.2">
      <c r="J7801" s="31"/>
    </row>
    <row r="7802" spans="10:10" x14ac:dyDescent="0.2">
      <c r="J7802" s="31"/>
    </row>
    <row r="7803" spans="10:10" x14ac:dyDescent="0.2">
      <c r="J7803" s="31"/>
    </row>
    <row r="7804" spans="10:10" x14ac:dyDescent="0.2">
      <c r="J7804" s="31"/>
    </row>
    <row r="7805" spans="10:10" x14ac:dyDescent="0.2">
      <c r="J7805" s="31"/>
    </row>
    <row r="7806" spans="10:10" x14ac:dyDescent="0.2">
      <c r="J7806" s="31"/>
    </row>
    <row r="7807" spans="10:10" x14ac:dyDescent="0.2">
      <c r="J7807" s="31"/>
    </row>
    <row r="7808" spans="10:10" x14ac:dyDescent="0.2">
      <c r="J7808" s="31"/>
    </row>
    <row r="7809" spans="10:10" x14ac:dyDescent="0.2">
      <c r="J7809" s="31"/>
    </row>
    <row r="7810" spans="10:10" x14ac:dyDescent="0.2">
      <c r="J7810" s="31"/>
    </row>
    <row r="7811" spans="10:10" x14ac:dyDescent="0.2">
      <c r="J7811" s="31"/>
    </row>
    <row r="7812" spans="10:10" x14ac:dyDescent="0.2">
      <c r="J7812" s="31"/>
    </row>
    <row r="7813" spans="10:10" x14ac:dyDescent="0.2">
      <c r="J7813" s="31"/>
    </row>
    <row r="7814" spans="10:10" x14ac:dyDescent="0.2">
      <c r="J7814" s="31"/>
    </row>
    <row r="7815" spans="10:10" x14ac:dyDescent="0.2">
      <c r="J7815" s="31"/>
    </row>
    <row r="7816" spans="10:10" x14ac:dyDescent="0.2">
      <c r="J7816" s="31"/>
    </row>
    <row r="7817" spans="10:10" x14ac:dyDescent="0.2">
      <c r="J7817" s="31"/>
    </row>
    <row r="7818" spans="10:10" x14ac:dyDescent="0.2">
      <c r="J7818" s="31"/>
    </row>
    <row r="7819" spans="10:10" x14ac:dyDescent="0.2">
      <c r="J7819" s="31"/>
    </row>
    <row r="7884" spans="10:10" x14ac:dyDescent="0.2">
      <c r="J7884" s="31"/>
    </row>
    <row r="7885" spans="10:10" x14ac:dyDescent="0.2">
      <c r="J7885" s="31"/>
    </row>
    <row r="7886" spans="10:10" x14ac:dyDescent="0.2">
      <c r="J7886" s="31"/>
    </row>
    <row r="7887" spans="10:10" x14ac:dyDescent="0.2">
      <c r="J7887" s="31"/>
    </row>
    <row r="7888" spans="10:10" x14ac:dyDescent="0.2">
      <c r="J7888" s="31"/>
    </row>
    <row r="7889" spans="10:10" x14ac:dyDescent="0.2">
      <c r="J7889" s="31"/>
    </row>
    <row r="7890" spans="10:10" x14ac:dyDescent="0.2">
      <c r="J7890" s="31"/>
    </row>
    <row r="7891" spans="10:10" x14ac:dyDescent="0.2">
      <c r="J7891" s="31"/>
    </row>
    <row r="7892" spans="10:10" x14ac:dyDescent="0.2">
      <c r="J7892" s="31"/>
    </row>
    <row r="7893" spans="10:10" x14ac:dyDescent="0.2">
      <c r="J7893" s="31"/>
    </row>
    <row r="7894" spans="10:10" x14ac:dyDescent="0.2">
      <c r="J7894" s="31"/>
    </row>
    <row r="7895" spans="10:10" x14ac:dyDescent="0.2">
      <c r="J7895" s="31"/>
    </row>
    <row r="7896" spans="10:10" x14ac:dyDescent="0.2">
      <c r="J7896" s="31"/>
    </row>
    <row r="7897" spans="10:10" x14ac:dyDescent="0.2">
      <c r="J7897" s="31"/>
    </row>
    <row r="7898" spans="10:10" x14ac:dyDescent="0.2">
      <c r="J7898" s="31"/>
    </row>
    <row r="7899" spans="10:10" x14ac:dyDescent="0.2">
      <c r="J7899" s="31"/>
    </row>
    <row r="7900" spans="10:10" x14ac:dyDescent="0.2">
      <c r="J7900" s="31"/>
    </row>
    <row r="7901" spans="10:10" x14ac:dyDescent="0.2">
      <c r="J7901" s="31"/>
    </row>
    <row r="7902" spans="10:10" x14ac:dyDescent="0.2">
      <c r="J7902" s="31"/>
    </row>
    <row r="7903" spans="10:10" x14ac:dyDescent="0.2">
      <c r="J7903" s="31"/>
    </row>
    <row r="7904" spans="10:10" x14ac:dyDescent="0.2">
      <c r="J7904" s="31"/>
    </row>
    <row r="7905" spans="10:10" x14ac:dyDescent="0.2">
      <c r="J7905" s="31"/>
    </row>
    <row r="7906" spans="10:10" x14ac:dyDescent="0.2">
      <c r="J7906" s="31"/>
    </row>
    <row r="7907" spans="10:10" x14ac:dyDescent="0.2">
      <c r="J7907" s="31"/>
    </row>
    <row r="7908" spans="10:10" x14ac:dyDescent="0.2">
      <c r="J7908" s="31"/>
    </row>
    <row r="7909" spans="10:10" x14ac:dyDescent="0.2">
      <c r="J7909" s="31"/>
    </row>
    <row r="7910" spans="10:10" x14ac:dyDescent="0.2">
      <c r="J7910" s="31"/>
    </row>
    <row r="7911" spans="10:10" x14ac:dyDescent="0.2">
      <c r="J7911" s="31"/>
    </row>
    <row r="7912" spans="10:10" x14ac:dyDescent="0.2">
      <c r="J7912" s="31"/>
    </row>
    <row r="7913" spans="10:10" x14ac:dyDescent="0.2">
      <c r="J7913" s="31"/>
    </row>
    <row r="7914" spans="10:10" x14ac:dyDescent="0.2">
      <c r="J7914" s="31"/>
    </row>
    <row r="7915" spans="10:10" x14ac:dyDescent="0.2">
      <c r="J7915" s="31"/>
    </row>
    <row r="7916" spans="10:10" x14ac:dyDescent="0.2">
      <c r="J7916" s="31"/>
    </row>
    <row r="7917" spans="10:10" x14ac:dyDescent="0.2">
      <c r="J7917" s="31"/>
    </row>
    <row r="7918" spans="10:10" x14ac:dyDescent="0.2">
      <c r="J7918" s="31"/>
    </row>
    <row r="7919" spans="10:10" x14ac:dyDescent="0.2">
      <c r="J7919" s="31"/>
    </row>
    <row r="7920" spans="10:10" x14ac:dyDescent="0.2">
      <c r="J7920" s="31"/>
    </row>
    <row r="7921" spans="10:10" x14ac:dyDescent="0.2">
      <c r="J7921" s="31"/>
    </row>
    <row r="7922" spans="10:10" x14ac:dyDescent="0.2">
      <c r="J7922" s="31"/>
    </row>
    <row r="7923" spans="10:10" x14ac:dyDescent="0.2">
      <c r="J7923" s="31"/>
    </row>
    <row r="7924" spans="10:10" x14ac:dyDescent="0.2">
      <c r="J7924" s="31"/>
    </row>
    <row r="7925" spans="10:10" x14ac:dyDescent="0.2">
      <c r="J7925" s="31"/>
    </row>
    <row r="7926" spans="10:10" x14ac:dyDescent="0.2">
      <c r="J7926" s="31"/>
    </row>
    <row r="7927" spans="10:10" x14ac:dyDescent="0.2">
      <c r="J7927" s="31"/>
    </row>
    <row r="7977" spans="10:10" x14ac:dyDescent="0.2">
      <c r="J7977" s="31"/>
    </row>
    <row r="7978" spans="10:10" x14ac:dyDescent="0.2">
      <c r="J7978" s="31"/>
    </row>
    <row r="7979" spans="10:10" x14ac:dyDescent="0.2">
      <c r="J7979" s="31"/>
    </row>
    <row r="7980" spans="10:10" x14ac:dyDescent="0.2">
      <c r="J7980" s="31"/>
    </row>
    <row r="7981" spans="10:10" x14ac:dyDescent="0.2">
      <c r="J7981" s="31"/>
    </row>
    <row r="7982" spans="10:10" x14ac:dyDescent="0.2">
      <c r="J7982" s="31"/>
    </row>
    <row r="7983" spans="10:10" x14ac:dyDescent="0.2">
      <c r="J7983" s="31"/>
    </row>
    <row r="7984" spans="10:10" x14ac:dyDescent="0.2">
      <c r="J7984" s="31"/>
    </row>
    <row r="7985" spans="10:10" x14ac:dyDescent="0.2">
      <c r="J7985" s="31"/>
    </row>
    <row r="7986" spans="10:10" x14ac:dyDescent="0.2">
      <c r="J7986" s="31"/>
    </row>
    <row r="7987" spans="10:10" x14ac:dyDescent="0.2">
      <c r="J7987" s="31"/>
    </row>
    <row r="7988" spans="10:10" x14ac:dyDescent="0.2">
      <c r="J7988" s="31"/>
    </row>
    <row r="7989" spans="10:10" x14ac:dyDescent="0.2">
      <c r="J7989" s="31"/>
    </row>
    <row r="7990" spans="10:10" x14ac:dyDescent="0.2">
      <c r="J7990" s="31"/>
    </row>
    <row r="7991" spans="10:10" x14ac:dyDescent="0.2">
      <c r="J7991" s="31"/>
    </row>
    <row r="7996" spans="10:10" x14ac:dyDescent="0.2">
      <c r="J7996" s="31"/>
    </row>
    <row r="7997" spans="10:10" x14ac:dyDescent="0.2">
      <c r="J7997" s="31"/>
    </row>
    <row r="7998" spans="10:10" x14ac:dyDescent="0.2">
      <c r="J7998" s="31"/>
    </row>
    <row r="7999" spans="10:10" x14ac:dyDescent="0.2">
      <c r="J7999" s="31"/>
    </row>
    <row r="8000" spans="10:10" x14ac:dyDescent="0.2">
      <c r="J8000" s="31"/>
    </row>
    <row r="8001" spans="10:10" x14ac:dyDescent="0.2">
      <c r="J8001" s="31"/>
    </row>
    <row r="8002" spans="10:10" x14ac:dyDescent="0.2">
      <c r="J8002" s="31"/>
    </row>
    <row r="8003" spans="10:10" x14ac:dyDescent="0.2">
      <c r="J8003" s="31"/>
    </row>
    <row r="8004" spans="10:10" x14ac:dyDescent="0.2">
      <c r="J8004" s="31"/>
    </row>
    <row r="8005" spans="10:10" x14ac:dyDescent="0.2">
      <c r="J8005" s="31"/>
    </row>
    <row r="8006" spans="10:10" x14ac:dyDescent="0.2">
      <c r="J8006" s="31"/>
    </row>
    <row r="8007" spans="10:10" x14ac:dyDescent="0.2">
      <c r="J8007" s="31"/>
    </row>
    <row r="8008" spans="10:10" x14ac:dyDescent="0.2">
      <c r="J8008" s="31"/>
    </row>
    <row r="8009" spans="10:10" x14ac:dyDescent="0.2">
      <c r="J8009" s="31"/>
    </row>
    <row r="8010" spans="10:10" x14ac:dyDescent="0.2">
      <c r="J8010" s="31"/>
    </row>
    <row r="8011" spans="10:10" x14ac:dyDescent="0.2">
      <c r="J8011" s="31"/>
    </row>
    <row r="8012" spans="10:10" x14ac:dyDescent="0.2">
      <c r="J8012" s="31"/>
    </row>
    <row r="8013" spans="10:10" x14ac:dyDescent="0.2">
      <c r="J8013" s="31"/>
    </row>
    <row r="8014" spans="10:10" x14ac:dyDescent="0.2">
      <c r="J8014" s="31"/>
    </row>
    <row r="8015" spans="10:10" x14ac:dyDescent="0.2">
      <c r="J8015" s="31"/>
    </row>
    <row r="8016" spans="10:10" x14ac:dyDescent="0.2">
      <c r="J8016" s="31"/>
    </row>
    <row r="8021" spans="10:10" x14ac:dyDescent="0.2">
      <c r="J8021" s="31"/>
    </row>
    <row r="8022" spans="10:10" x14ac:dyDescent="0.2">
      <c r="J8022" s="31"/>
    </row>
    <row r="8023" spans="10:10" x14ac:dyDescent="0.2">
      <c r="J8023" s="31"/>
    </row>
    <row r="8024" spans="10:10" x14ac:dyDescent="0.2">
      <c r="J8024" s="31"/>
    </row>
    <row r="8025" spans="10:10" x14ac:dyDescent="0.2">
      <c r="J8025" s="31"/>
    </row>
    <row r="8026" spans="10:10" x14ac:dyDescent="0.2">
      <c r="J8026" s="31"/>
    </row>
    <row r="8027" spans="10:10" x14ac:dyDescent="0.2">
      <c r="J8027" s="31"/>
    </row>
    <row r="8028" spans="10:10" x14ac:dyDescent="0.2">
      <c r="J8028" s="31"/>
    </row>
    <row r="8029" spans="10:10" x14ac:dyDescent="0.2">
      <c r="J8029" s="31"/>
    </row>
    <row r="8030" spans="10:10" x14ac:dyDescent="0.2">
      <c r="J8030" s="31"/>
    </row>
    <row r="8031" spans="10:10" x14ac:dyDescent="0.2">
      <c r="J8031" s="31"/>
    </row>
    <row r="8032" spans="10:10" x14ac:dyDescent="0.2">
      <c r="J8032" s="31"/>
    </row>
    <row r="8033" spans="10:10" x14ac:dyDescent="0.2">
      <c r="J8033" s="31"/>
    </row>
    <row r="8034" spans="10:10" x14ac:dyDescent="0.2">
      <c r="J8034" s="31"/>
    </row>
    <row r="8035" spans="10:10" x14ac:dyDescent="0.2">
      <c r="J8035" s="31"/>
    </row>
    <row r="8036" spans="10:10" x14ac:dyDescent="0.2">
      <c r="J8036" s="31"/>
    </row>
    <row r="8037" spans="10:10" x14ac:dyDescent="0.2">
      <c r="J8037" s="31"/>
    </row>
    <row r="8042" spans="10:10" x14ac:dyDescent="0.2">
      <c r="J8042" s="31"/>
    </row>
    <row r="8043" spans="10:10" x14ac:dyDescent="0.2">
      <c r="J8043" s="31"/>
    </row>
    <row r="8044" spans="10:10" x14ac:dyDescent="0.2">
      <c r="J8044" s="31"/>
    </row>
    <row r="8045" spans="10:10" x14ac:dyDescent="0.2">
      <c r="J8045" s="31"/>
    </row>
    <row r="8046" spans="10:10" x14ac:dyDescent="0.2">
      <c r="J8046" s="31"/>
    </row>
    <row r="8047" spans="10:10" x14ac:dyDescent="0.2">
      <c r="J8047" s="31"/>
    </row>
    <row r="8048" spans="10:10" x14ac:dyDescent="0.2">
      <c r="J8048" s="31"/>
    </row>
    <row r="8049" spans="10:10" x14ac:dyDescent="0.2">
      <c r="J8049" s="31"/>
    </row>
    <row r="8050" spans="10:10" x14ac:dyDescent="0.2">
      <c r="J8050" s="31"/>
    </row>
    <row r="8051" spans="10:10" x14ac:dyDescent="0.2">
      <c r="J8051" s="31"/>
    </row>
    <row r="8052" spans="10:10" x14ac:dyDescent="0.2">
      <c r="J8052" s="31"/>
    </row>
    <row r="8053" spans="10:10" x14ac:dyDescent="0.2">
      <c r="J8053" s="31"/>
    </row>
    <row r="8054" spans="10:10" x14ac:dyDescent="0.2">
      <c r="J8054" s="31"/>
    </row>
    <row r="8055" spans="10:10" x14ac:dyDescent="0.2">
      <c r="J8055" s="31"/>
    </row>
    <row r="8056" spans="10:10" x14ac:dyDescent="0.2">
      <c r="J8056" s="31"/>
    </row>
    <row r="8057" spans="10:10" x14ac:dyDescent="0.2">
      <c r="J8057" s="31"/>
    </row>
    <row r="8058" spans="10:10" x14ac:dyDescent="0.2">
      <c r="J8058" s="31"/>
    </row>
    <row r="8060" spans="10:10" x14ac:dyDescent="0.2">
      <c r="J8060" s="31"/>
    </row>
    <row r="8061" spans="10:10" x14ac:dyDescent="0.2">
      <c r="J8061" s="31"/>
    </row>
    <row r="8062" spans="10:10" x14ac:dyDescent="0.2">
      <c r="J8062" s="31"/>
    </row>
    <row r="8063" spans="10:10" x14ac:dyDescent="0.2">
      <c r="J8063" s="31"/>
    </row>
    <row r="8064" spans="10:10" x14ac:dyDescent="0.2">
      <c r="J8064" s="31"/>
    </row>
    <row r="8065" spans="10:10" x14ac:dyDescent="0.2">
      <c r="J8065" s="31"/>
    </row>
    <row r="8066" spans="10:10" x14ac:dyDescent="0.2">
      <c r="J8066" s="31"/>
    </row>
    <row r="8067" spans="10:10" x14ac:dyDescent="0.2">
      <c r="J8067" s="31"/>
    </row>
    <row r="8068" spans="10:10" x14ac:dyDescent="0.2">
      <c r="J8068" s="31"/>
    </row>
    <row r="8069" spans="10:10" x14ac:dyDescent="0.2">
      <c r="J8069" s="31"/>
    </row>
    <row r="8070" spans="10:10" x14ac:dyDescent="0.2">
      <c r="J8070" s="31"/>
    </row>
    <row r="8071" spans="10:10" x14ac:dyDescent="0.2">
      <c r="J8071" s="31"/>
    </row>
    <row r="8076" spans="10:10" x14ac:dyDescent="0.2">
      <c r="J8076" s="31"/>
    </row>
    <row r="8077" spans="10:10" x14ac:dyDescent="0.2">
      <c r="J8077" s="31"/>
    </row>
    <row r="8078" spans="10:10" x14ac:dyDescent="0.2">
      <c r="J8078" s="31"/>
    </row>
    <row r="8079" spans="10:10" x14ac:dyDescent="0.2">
      <c r="J8079" s="31"/>
    </row>
    <row r="8080" spans="10:10" x14ac:dyDescent="0.2">
      <c r="J8080" s="31"/>
    </row>
    <row r="8081" spans="10:10" x14ac:dyDescent="0.2">
      <c r="J8081" s="31"/>
    </row>
    <row r="8082" spans="10:10" x14ac:dyDescent="0.2">
      <c r="J8082" s="31"/>
    </row>
    <row r="8083" spans="10:10" x14ac:dyDescent="0.2">
      <c r="J8083" s="31"/>
    </row>
    <row r="8084" spans="10:10" x14ac:dyDescent="0.2">
      <c r="J8084" s="31"/>
    </row>
    <row r="8085" spans="10:10" x14ac:dyDescent="0.2">
      <c r="J8085" s="31"/>
    </row>
    <row r="8086" spans="10:10" x14ac:dyDescent="0.2">
      <c r="J8086" s="31"/>
    </row>
    <row r="8087" spans="10:10" x14ac:dyDescent="0.2">
      <c r="J8087" s="31"/>
    </row>
    <row r="8088" spans="10:10" x14ac:dyDescent="0.2">
      <c r="J8088" s="31"/>
    </row>
    <row r="8089" spans="10:10" x14ac:dyDescent="0.2">
      <c r="J8089" s="31"/>
    </row>
    <row r="8090" spans="10:10" x14ac:dyDescent="0.2">
      <c r="J8090" s="31"/>
    </row>
    <row r="8091" spans="10:10" x14ac:dyDescent="0.2">
      <c r="J8091" s="31"/>
    </row>
    <row r="8092" spans="10:10" x14ac:dyDescent="0.2">
      <c r="J8092" s="31"/>
    </row>
    <row r="8093" spans="10:10" x14ac:dyDescent="0.2">
      <c r="J8093" s="31"/>
    </row>
    <row r="8098" spans="10:10" x14ac:dyDescent="0.2">
      <c r="J8098" s="31"/>
    </row>
    <row r="8099" spans="10:10" x14ac:dyDescent="0.2">
      <c r="J8099" s="31"/>
    </row>
    <row r="8100" spans="10:10" x14ac:dyDescent="0.2">
      <c r="J8100" s="31"/>
    </row>
    <row r="8101" spans="10:10" x14ac:dyDescent="0.2">
      <c r="J8101" s="31"/>
    </row>
    <row r="8102" spans="10:10" x14ac:dyDescent="0.2">
      <c r="J8102" s="31"/>
    </row>
    <row r="8103" spans="10:10" x14ac:dyDescent="0.2">
      <c r="J8103" s="31"/>
    </row>
    <row r="8104" spans="10:10" x14ac:dyDescent="0.2">
      <c r="J8104" s="31"/>
    </row>
    <row r="8105" spans="10:10" x14ac:dyDescent="0.2">
      <c r="J8105" s="31"/>
    </row>
    <row r="8106" spans="10:10" x14ac:dyDescent="0.2">
      <c r="J8106" s="31"/>
    </row>
    <row r="8107" spans="10:10" x14ac:dyDescent="0.2">
      <c r="J8107" s="31"/>
    </row>
    <row r="8108" spans="10:10" x14ac:dyDescent="0.2">
      <c r="J8108" s="31"/>
    </row>
    <row r="8109" spans="10:10" x14ac:dyDescent="0.2">
      <c r="J8109" s="31"/>
    </row>
    <row r="8110" spans="10:10" x14ac:dyDescent="0.2">
      <c r="J8110" s="31"/>
    </row>
    <row r="8111" spans="10:10" x14ac:dyDescent="0.2">
      <c r="J8111" s="31"/>
    </row>
    <row r="8112" spans="10:10" x14ac:dyDescent="0.2">
      <c r="J8112" s="31"/>
    </row>
    <row r="8113" spans="10:10" x14ac:dyDescent="0.2">
      <c r="J8113" s="31"/>
    </row>
    <row r="8114" spans="10:10" x14ac:dyDescent="0.2">
      <c r="J8114" s="31"/>
    </row>
    <row r="8115" spans="10:10" x14ac:dyDescent="0.2">
      <c r="J8115" s="31"/>
    </row>
    <row r="8116" spans="10:10" x14ac:dyDescent="0.2">
      <c r="J8116" s="31"/>
    </row>
    <row r="8117" spans="10:10" x14ac:dyDescent="0.2">
      <c r="J8117" s="31"/>
    </row>
    <row r="8118" spans="10:10" x14ac:dyDescent="0.2">
      <c r="J8118" s="31"/>
    </row>
    <row r="8123" spans="10:10" x14ac:dyDescent="0.2">
      <c r="J8123" s="31"/>
    </row>
    <row r="8124" spans="10:10" x14ac:dyDescent="0.2">
      <c r="J8124" s="31"/>
    </row>
    <row r="8125" spans="10:10" x14ac:dyDescent="0.2">
      <c r="J8125" s="31"/>
    </row>
    <row r="8126" spans="10:10" x14ac:dyDescent="0.2">
      <c r="J8126" s="31"/>
    </row>
    <row r="8127" spans="10:10" x14ac:dyDescent="0.2">
      <c r="J8127" s="31"/>
    </row>
    <row r="8128" spans="10:10" x14ac:dyDescent="0.2">
      <c r="J8128" s="31"/>
    </row>
    <row r="8129" spans="10:10" x14ac:dyDescent="0.2">
      <c r="J8129" s="31"/>
    </row>
    <row r="8130" spans="10:10" x14ac:dyDescent="0.2">
      <c r="J8130" s="31"/>
    </row>
    <row r="8131" spans="10:10" x14ac:dyDescent="0.2">
      <c r="J8131" s="31"/>
    </row>
    <row r="8132" spans="10:10" x14ac:dyDescent="0.2">
      <c r="J8132" s="31"/>
    </row>
    <row r="8133" spans="10:10" x14ac:dyDescent="0.2">
      <c r="J8133" s="31"/>
    </row>
    <row r="8134" spans="10:10" x14ac:dyDescent="0.2">
      <c r="J8134" s="31"/>
    </row>
    <row r="8135" spans="10:10" x14ac:dyDescent="0.2">
      <c r="J8135" s="31"/>
    </row>
    <row r="8136" spans="10:10" x14ac:dyDescent="0.2">
      <c r="J8136" s="31"/>
    </row>
    <row r="8137" spans="10:10" x14ac:dyDescent="0.2">
      <c r="J8137" s="31"/>
    </row>
    <row r="8138" spans="10:10" x14ac:dyDescent="0.2">
      <c r="J8138" s="31"/>
    </row>
    <row r="8139" spans="10:10" x14ac:dyDescent="0.2">
      <c r="J8139" s="31"/>
    </row>
    <row r="8145" spans="10:10" x14ac:dyDescent="0.2">
      <c r="J8145" s="31"/>
    </row>
    <row r="8146" spans="10:10" x14ac:dyDescent="0.2">
      <c r="J8146" s="31"/>
    </row>
    <row r="8147" spans="10:10" x14ac:dyDescent="0.2">
      <c r="J8147" s="31"/>
    </row>
    <row r="8148" spans="10:10" x14ac:dyDescent="0.2">
      <c r="J8148" s="31"/>
    </row>
    <row r="8149" spans="10:10" x14ac:dyDescent="0.2">
      <c r="J8149" s="31"/>
    </row>
    <row r="8150" spans="10:10" x14ac:dyDescent="0.2">
      <c r="J8150" s="31"/>
    </row>
    <row r="8151" spans="10:10" x14ac:dyDescent="0.2">
      <c r="J8151" s="31"/>
    </row>
    <row r="8152" spans="10:10" x14ac:dyDescent="0.2">
      <c r="J8152" s="31"/>
    </row>
    <row r="8153" spans="10:10" x14ac:dyDescent="0.2">
      <c r="J8153" s="31"/>
    </row>
    <row r="8154" spans="10:10" x14ac:dyDescent="0.2">
      <c r="J8154" s="31"/>
    </row>
    <row r="8155" spans="10:10" x14ac:dyDescent="0.2">
      <c r="J8155" s="31"/>
    </row>
    <row r="8156" spans="10:10" x14ac:dyDescent="0.2">
      <c r="J8156" s="31"/>
    </row>
    <row r="8157" spans="10:10" x14ac:dyDescent="0.2">
      <c r="J8157" s="31"/>
    </row>
    <row r="8158" spans="10:10" x14ac:dyDescent="0.2">
      <c r="J8158" s="31"/>
    </row>
    <row r="8159" spans="10:10" x14ac:dyDescent="0.2">
      <c r="J8159" s="31"/>
    </row>
    <row r="8160" spans="10:10" x14ac:dyDescent="0.2">
      <c r="J8160" s="31"/>
    </row>
    <row r="8161" spans="10:10" x14ac:dyDescent="0.2">
      <c r="J8161" s="31"/>
    </row>
    <row r="8162" spans="10:10" x14ac:dyDescent="0.2">
      <c r="J8162" s="31"/>
    </row>
    <row r="8163" spans="10:10" x14ac:dyDescent="0.2">
      <c r="J8163" s="31"/>
    </row>
    <row r="8164" spans="10:10" x14ac:dyDescent="0.2">
      <c r="J8164" s="31"/>
    </row>
    <row r="8165" spans="10:10" x14ac:dyDescent="0.2">
      <c r="J8165" s="31"/>
    </row>
    <row r="8170" spans="10:10" x14ac:dyDescent="0.2">
      <c r="J8170" s="31"/>
    </row>
    <row r="8171" spans="10:10" x14ac:dyDescent="0.2">
      <c r="J8171" s="31"/>
    </row>
    <row r="8172" spans="10:10" x14ac:dyDescent="0.2">
      <c r="J8172" s="31"/>
    </row>
    <row r="8173" spans="10:10" x14ac:dyDescent="0.2">
      <c r="J8173" s="31"/>
    </row>
    <row r="8174" spans="10:10" x14ac:dyDescent="0.2">
      <c r="J8174" s="31"/>
    </row>
    <row r="8175" spans="10:10" x14ac:dyDescent="0.2">
      <c r="J8175" s="31"/>
    </row>
    <row r="8176" spans="10:10" x14ac:dyDescent="0.2">
      <c r="J8176" s="31"/>
    </row>
    <row r="8177" spans="10:10" x14ac:dyDescent="0.2">
      <c r="J8177" s="31"/>
    </row>
    <row r="8178" spans="10:10" x14ac:dyDescent="0.2">
      <c r="J8178" s="31"/>
    </row>
    <row r="8179" spans="10:10" x14ac:dyDescent="0.2">
      <c r="J8179" s="31"/>
    </row>
    <row r="8180" spans="10:10" x14ac:dyDescent="0.2">
      <c r="J8180" s="31"/>
    </row>
    <row r="8181" spans="10:10" x14ac:dyDescent="0.2">
      <c r="J8181" s="31"/>
    </row>
    <row r="8182" spans="10:10" x14ac:dyDescent="0.2">
      <c r="J8182" s="31"/>
    </row>
    <row r="8183" spans="10:10" x14ac:dyDescent="0.2">
      <c r="J8183" s="31"/>
    </row>
    <row r="8184" spans="10:10" x14ac:dyDescent="0.2">
      <c r="J8184" s="31"/>
    </row>
    <row r="8185" spans="10:10" x14ac:dyDescent="0.2">
      <c r="J8185" s="31"/>
    </row>
    <row r="8186" spans="10:10" x14ac:dyDescent="0.2">
      <c r="J8186" s="31"/>
    </row>
    <row r="8187" spans="10:10" x14ac:dyDescent="0.2">
      <c r="J8187" s="31"/>
    </row>
    <row r="8188" spans="10:10" x14ac:dyDescent="0.2">
      <c r="J8188" s="31"/>
    </row>
    <row r="8194" spans="10:10" x14ac:dyDescent="0.2">
      <c r="J8194" s="31"/>
    </row>
    <row r="8195" spans="10:10" x14ac:dyDescent="0.2">
      <c r="J8195" s="31"/>
    </row>
    <row r="8196" spans="10:10" x14ac:dyDescent="0.2">
      <c r="J8196" s="31"/>
    </row>
    <row r="8197" spans="10:10" x14ac:dyDescent="0.2">
      <c r="J8197" s="31"/>
    </row>
    <row r="8198" spans="10:10" x14ac:dyDescent="0.2">
      <c r="J8198" s="31"/>
    </row>
    <row r="8199" spans="10:10" x14ac:dyDescent="0.2">
      <c r="J8199" s="31"/>
    </row>
    <row r="8200" spans="10:10" x14ac:dyDescent="0.2">
      <c r="J8200" s="31"/>
    </row>
    <row r="8201" spans="10:10" x14ac:dyDescent="0.2">
      <c r="J8201" s="31"/>
    </row>
    <row r="8202" spans="10:10" x14ac:dyDescent="0.2">
      <c r="J8202" s="31"/>
    </row>
    <row r="8203" spans="10:10" x14ac:dyDescent="0.2">
      <c r="J8203" s="31"/>
    </row>
    <row r="8204" spans="10:10" x14ac:dyDescent="0.2">
      <c r="J8204" s="31"/>
    </row>
    <row r="8205" spans="10:10" x14ac:dyDescent="0.2">
      <c r="J8205" s="31"/>
    </row>
    <row r="8206" spans="10:10" x14ac:dyDescent="0.2">
      <c r="J8206" s="31"/>
    </row>
    <row r="8207" spans="10:10" x14ac:dyDescent="0.2">
      <c r="J8207" s="31"/>
    </row>
    <row r="8208" spans="10:10" x14ac:dyDescent="0.2">
      <c r="J8208" s="31"/>
    </row>
    <row r="8209" spans="10:10" x14ac:dyDescent="0.2">
      <c r="J8209" s="31"/>
    </row>
    <row r="8210" spans="10:10" x14ac:dyDescent="0.2">
      <c r="J8210" s="31"/>
    </row>
    <row r="8211" spans="10:10" x14ac:dyDescent="0.2">
      <c r="J8211" s="31"/>
    </row>
    <row r="8212" spans="10:10" x14ac:dyDescent="0.2">
      <c r="J8212" s="31"/>
    </row>
    <row r="8213" spans="10:10" x14ac:dyDescent="0.2">
      <c r="J8213" s="31"/>
    </row>
    <row r="8220" spans="10:10" x14ac:dyDescent="0.2">
      <c r="J8220" s="31"/>
    </row>
    <row r="8221" spans="10:10" x14ac:dyDescent="0.2">
      <c r="J8221" s="31"/>
    </row>
    <row r="8222" spans="10:10" x14ac:dyDescent="0.2">
      <c r="J8222" s="31"/>
    </row>
    <row r="8223" spans="10:10" x14ac:dyDescent="0.2">
      <c r="J8223" s="31"/>
    </row>
    <row r="8224" spans="10:10" x14ac:dyDescent="0.2">
      <c r="J8224" s="31"/>
    </row>
    <row r="8225" spans="10:10" x14ac:dyDescent="0.2">
      <c r="J8225" s="31"/>
    </row>
    <row r="8226" spans="10:10" x14ac:dyDescent="0.2">
      <c r="J8226" s="31"/>
    </row>
    <row r="8227" spans="10:10" x14ac:dyDescent="0.2">
      <c r="J8227" s="31"/>
    </row>
    <row r="8228" spans="10:10" x14ac:dyDescent="0.2">
      <c r="J8228" s="31"/>
    </row>
    <row r="8229" spans="10:10" x14ac:dyDescent="0.2">
      <c r="J8229" s="31"/>
    </row>
    <row r="8230" spans="10:10" x14ac:dyDescent="0.2">
      <c r="J8230" s="31"/>
    </row>
    <row r="8231" spans="10:10" x14ac:dyDescent="0.2">
      <c r="J8231" s="31"/>
    </row>
    <row r="8232" spans="10:10" x14ac:dyDescent="0.2">
      <c r="J8232" s="31"/>
    </row>
    <row r="8233" spans="10:10" x14ac:dyDescent="0.2">
      <c r="J8233" s="31"/>
    </row>
    <row r="8234" spans="10:10" x14ac:dyDescent="0.2">
      <c r="J8234" s="31"/>
    </row>
    <row r="8235" spans="10:10" x14ac:dyDescent="0.2">
      <c r="J8235" s="31"/>
    </row>
    <row r="8236" spans="10:10" x14ac:dyDescent="0.2">
      <c r="J8236" s="31"/>
    </row>
    <row r="8237" spans="10:10" x14ac:dyDescent="0.2">
      <c r="J8237" s="31"/>
    </row>
    <row r="8243" spans="10:10" x14ac:dyDescent="0.2">
      <c r="J8243" s="31"/>
    </row>
    <row r="8244" spans="10:10" x14ac:dyDescent="0.2">
      <c r="J8244" s="31"/>
    </row>
    <row r="8245" spans="10:10" x14ac:dyDescent="0.2">
      <c r="J8245" s="31"/>
    </row>
    <row r="8246" spans="10:10" x14ac:dyDescent="0.2">
      <c r="J8246" s="31"/>
    </row>
    <row r="8247" spans="10:10" x14ac:dyDescent="0.2">
      <c r="J8247" s="31"/>
    </row>
    <row r="8248" spans="10:10" x14ac:dyDescent="0.2">
      <c r="J8248" s="31"/>
    </row>
    <row r="8250" spans="10:10" x14ac:dyDescent="0.2">
      <c r="J8250" s="31"/>
    </row>
    <row r="8251" spans="10:10" x14ac:dyDescent="0.2">
      <c r="J8251" s="31"/>
    </row>
    <row r="8252" spans="10:10" x14ac:dyDescent="0.2">
      <c r="J8252" s="31"/>
    </row>
    <row r="8259" spans="10:10" x14ac:dyDescent="0.2">
      <c r="J8259" s="31"/>
    </row>
    <row r="8260" spans="10:10" x14ac:dyDescent="0.2">
      <c r="J8260" s="31"/>
    </row>
    <row r="8261" spans="10:10" x14ac:dyDescent="0.2">
      <c r="J8261" s="31"/>
    </row>
    <row r="8262" spans="10:10" x14ac:dyDescent="0.2">
      <c r="J8262" s="31"/>
    </row>
    <row r="8263" spans="10:10" x14ac:dyDescent="0.2">
      <c r="J8263" s="31"/>
    </row>
    <row r="8264" spans="10:10" x14ac:dyDescent="0.2">
      <c r="J8264" s="31"/>
    </row>
    <row r="8265" spans="10:10" x14ac:dyDescent="0.2">
      <c r="J8265" s="31"/>
    </row>
    <row r="8266" spans="10:10" x14ac:dyDescent="0.2">
      <c r="J8266" s="31"/>
    </row>
    <row r="8267" spans="10:10" x14ac:dyDescent="0.2">
      <c r="J8267" s="31"/>
    </row>
    <row r="8268" spans="10:10" x14ac:dyDescent="0.2">
      <c r="J8268" s="31"/>
    </row>
    <row r="8269" spans="10:10" x14ac:dyDescent="0.2">
      <c r="J8269" s="31"/>
    </row>
    <row r="8270" spans="10:10" x14ac:dyDescent="0.2">
      <c r="J8270" s="31"/>
    </row>
    <row r="8271" spans="10:10" x14ac:dyDescent="0.2">
      <c r="J8271" s="31"/>
    </row>
    <row r="8272" spans="10:10" x14ac:dyDescent="0.2">
      <c r="J8272" s="31"/>
    </row>
    <row r="8273" spans="10:10" x14ac:dyDescent="0.2">
      <c r="J8273" s="31"/>
    </row>
    <row r="8274" spans="10:10" x14ac:dyDescent="0.2">
      <c r="J8274" s="31"/>
    </row>
    <row r="8275" spans="10:10" x14ac:dyDescent="0.2">
      <c r="J8275" s="31"/>
    </row>
    <row r="8276" spans="10:10" x14ac:dyDescent="0.2">
      <c r="J8276" s="31"/>
    </row>
    <row r="8277" spans="10:10" x14ac:dyDescent="0.2">
      <c r="J8277" s="31"/>
    </row>
    <row r="8278" spans="10:10" x14ac:dyDescent="0.2">
      <c r="J8278" s="31"/>
    </row>
    <row r="8279" spans="10:10" x14ac:dyDescent="0.2">
      <c r="J8279" s="31"/>
    </row>
    <row r="8280" spans="10:10" x14ac:dyDescent="0.2">
      <c r="J8280" s="31"/>
    </row>
    <row r="8281" spans="10:10" x14ac:dyDescent="0.2">
      <c r="J8281" s="31"/>
    </row>
    <row r="8282" spans="10:10" x14ac:dyDescent="0.2">
      <c r="J8282" s="31"/>
    </row>
    <row r="8283" spans="10:10" x14ac:dyDescent="0.2">
      <c r="J8283" s="31"/>
    </row>
    <row r="8284" spans="10:10" x14ac:dyDescent="0.2">
      <c r="J8284" s="31"/>
    </row>
    <row r="8285" spans="10:10" x14ac:dyDescent="0.2">
      <c r="J8285" s="31"/>
    </row>
    <row r="8286" spans="10:10" x14ac:dyDescent="0.2">
      <c r="J8286" s="31"/>
    </row>
    <row r="8287" spans="10:10" x14ac:dyDescent="0.2">
      <c r="J8287" s="31"/>
    </row>
    <row r="8288" spans="10:10" x14ac:dyDescent="0.2">
      <c r="J8288" s="31"/>
    </row>
    <row r="8289" spans="10:10" x14ac:dyDescent="0.2">
      <c r="J8289" s="31"/>
    </row>
    <row r="8290" spans="10:10" x14ac:dyDescent="0.2">
      <c r="J8290" s="31"/>
    </row>
    <row r="8291" spans="10:10" x14ac:dyDescent="0.2">
      <c r="J8291" s="31"/>
    </row>
    <row r="8292" spans="10:10" x14ac:dyDescent="0.2">
      <c r="J8292" s="31"/>
    </row>
    <row r="8293" spans="10:10" x14ac:dyDescent="0.2">
      <c r="J8293" s="31"/>
    </row>
    <row r="8294" spans="10:10" x14ac:dyDescent="0.2">
      <c r="J8294" s="31"/>
    </row>
    <row r="8295" spans="10:10" x14ac:dyDescent="0.2">
      <c r="J8295" s="31"/>
    </row>
    <row r="8296" spans="10:10" x14ac:dyDescent="0.2">
      <c r="J8296" s="31"/>
    </row>
    <row r="8297" spans="10:10" x14ac:dyDescent="0.2">
      <c r="J8297" s="31"/>
    </row>
    <row r="8298" spans="10:10" x14ac:dyDescent="0.2">
      <c r="J8298" s="31"/>
    </row>
    <row r="8299" spans="10:10" x14ac:dyDescent="0.2">
      <c r="J8299" s="31"/>
    </row>
    <row r="8300" spans="10:10" x14ac:dyDescent="0.2">
      <c r="J8300" s="31"/>
    </row>
    <row r="8301" spans="10:10" x14ac:dyDescent="0.2">
      <c r="J8301" s="31"/>
    </row>
    <row r="8302" spans="10:10" x14ac:dyDescent="0.2">
      <c r="J8302" s="31"/>
    </row>
    <row r="8303" spans="10:10" x14ac:dyDescent="0.2">
      <c r="J8303" s="31"/>
    </row>
    <row r="8304" spans="10:10" x14ac:dyDescent="0.2">
      <c r="J8304" s="31"/>
    </row>
    <row r="8305" spans="10:10" x14ac:dyDescent="0.2">
      <c r="J8305" s="31"/>
    </row>
    <row r="8306" spans="10:10" x14ac:dyDescent="0.2">
      <c r="J8306" s="31"/>
    </row>
    <row r="8307" spans="10:10" x14ac:dyDescent="0.2">
      <c r="J8307" s="31"/>
    </row>
    <row r="8308" spans="10:10" x14ac:dyDescent="0.2">
      <c r="J8308" s="31"/>
    </row>
    <row r="8309" spans="10:10" x14ac:dyDescent="0.2">
      <c r="J8309" s="31"/>
    </row>
    <row r="8310" spans="10:10" x14ac:dyDescent="0.2">
      <c r="J8310" s="31"/>
    </row>
    <row r="8311" spans="10:10" x14ac:dyDescent="0.2">
      <c r="J8311" s="31"/>
    </row>
    <row r="8312" spans="10:10" x14ac:dyDescent="0.2">
      <c r="J8312" s="31"/>
    </row>
    <row r="8313" spans="10:10" x14ac:dyDescent="0.2">
      <c r="J8313" s="31"/>
    </row>
    <row r="8314" spans="10:10" x14ac:dyDescent="0.2">
      <c r="J8314" s="31"/>
    </row>
    <row r="8315" spans="10:10" x14ac:dyDescent="0.2">
      <c r="J8315" s="31"/>
    </row>
    <row r="8316" spans="10:10" x14ac:dyDescent="0.2">
      <c r="J8316" s="31"/>
    </row>
    <row r="8317" spans="10:10" x14ac:dyDescent="0.2">
      <c r="J8317" s="31"/>
    </row>
    <row r="8318" spans="10:10" x14ac:dyDescent="0.2">
      <c r="J8318" s="31"/>
    </row>
    <row r="8319" spans="10:10" x14ac:dyDescent="0.2">
      <c r="J8319" s="31"/>
    </row>
    <row r="8320" spans="10:10" x14ac:dyDescent="0.2">
      <c r="J8320" s="31"/>
    </row>
    <row r="8321" spans="10:10" x14ac:dyDescent="0.2">
      <c r="J8321" s="31"/>
    </row>
    <row r="8322" spans="10:10" x14ac:dyDescent="0.2">
      <c r="J8322" s="31"/>
    </row>
    <row r="8323" spans="10:10" x14ac:dyDescent="0.2">
      <c r="J8323" s="31"/>
    </row>
    <row r="8324" spans="10:10" x14ac:dyDescent="0.2">
      <c r="J8324" s="31"/>
    </row>
    <row r="8325" spans="10:10" x14ac:dyDescent="0.2">
      <c r="J8325" s="31"/>
    </row>
    <row r="8326" spans="10:10" x14ac:dyDescent="0.2">
      <c r="J8326" s="31"/>
    </row>
    <row r="8327" spans="10:10" x14ac:dyDescent="0.2">
      <c r="J8327" s="31"/>
    </row>
    <row r="8328" spans="10:10" x14ac:dyDescent="0.2">
      <c r="J8328" s="31"/>
    </row>
    <row r="8329" spans="10:10" x14ac:dyDescent="0.2">
      <c r="J8329" s="31"/>
    </row>
    <row r="8330" spans="10:10" x14ac:dyDescent="0.2">
      <c r="J8330" s="31"/>
    </row>
    <row r="8331" spans="10:10" x14ac:dyDescent="0.2">
      <c r="J8331" s="31"/>
    </row>
    <row r="8332" spans="10:10" x14ac:dyDescent="0.2">
      <c r="J8332" s="31"/>
    </row>
    <row r="8333" spans="10:10" x14ac:dyDescent="0.2">
      <c r="J8333" s="31"/>
    </row>
    <row r="8334" spans="10:10" x14ac:dyDescent="0.2">
      <c r="J8334" s="31"/>
    </row>
    <row r="8335" spans="10:10" x14ac:dyDescent="0.2">
      <c r="J8335" s="31"/>
    </row>
    <row r="8336" spans="10:10" x14ac:dyDescent="0.2">
      <c r="J8336" s="31"/>
    </row>
    <row r="8337" spans="10:10" x14ac:dyDescent="0.2">
      <c r="J8337" s="31"/>
    </row>
    <row r="8338" spans="10:10" x14ac:dyDescent="0.2">
      <c r="J8338" s="31"/>
    </row>
    <row r="8339" spans="10:10" x14ac:dyDescent="0.2">
      <c r="J8339" s="31"/>
    </row>
    <row r="8340" spans="10:10" x14ac:dyDescent="0.2">
      <c r="J8340" s="31"/>
    </row>
    <row r="8341" spans="10:10" x14ac:dyDescent="0.2">
      <c r="J8341" s="31"/>
    </row>
    <row r="8342" spans="10:10" x14ac:dyDescent="0.2">
      <c r="J8342" s="31"/>
    </row>
    <row r="8343" spans="10:10" x14ac:dyDescent="0.2">
      <c r="J8343" s="31"/>
    </row>
    <row r="8344" spans="10:10" x14ac:dyDescent="0.2">
      <c r="J8344" s="31"/>
    </row>
    <row r="8345" spans="10:10" x14ac:dyDescent="0.2">
      <c r="J8345" s="31"/>
    </row>
    <row r="8346" spans="10:10" x14ac:dyDescent="0.2">
      <c r="J8346" s="31"/>
    </row>
    <row r="8347" spans="10:10" x14ac:dyDescent="0.2">
      <c r="J8347" s="31"/>
    </row>
    <row r="8348" spans="10:10" x14ac:dyDescent="0.2">
      <c r="J8348" s="31"/>
    </row>
    <row r="8349" spans="10:10" x14ac:dyDescent="0.2">
      <c r="J8349" s="31"/>
    </row>
    <row r="8350" spans="10:10" x14ac:dyDescent="0.2">
      <c r="J8350" s="31"/>
    </row>
    <row r="8351" spans="10:10" x14ac:dyDescent="0.2">
      <c r="J8351" s="31"/>
    </row>
    <row r="8352" spans="10:10" x14ac:dyDescent="0.2">
      <c r="J8352" s="31"/>
    </row>
    <row r="8353" spans="10:10" x14ac:dyDescent="0.2">
      <c r="J8353" s="31"/>
    </row>
    <row r="8354" spans="10:10" x14ac:dyDescent="0.2">
      <c r="J8354" s="31"/>
    </row>
    <row r="8355" spans="10:10" x14ac:dyDescent="0.2">
      <c r="J8355" s="31"/>
    </row>
    <row r="8356" spans="10:10" x14ac:dyDescent="0.2">
      <c r="J8356" s="31"/>
    </row>
    <row r="8357" spans="10:10" x14ac:dyDescent="0.2">
      <c r="J8357" s="31"/>
    </row>
    <row r="8358" spans="10:10" x14ac:dyDescent="0.2">
      <c r="J8358" s="31"/>
    </row>
    <row r="8359" spans="10:10" x14ac:dyDescent="0.2">
      <c r="J8359" s="31"/>
    </row>
    <row r="8360" spans="10:10" x14ac:dyDescent="0.2">
      <c r="J8360" s="31"/>
    </row>
    <row r="8361" spans="10:10" x14ac:dyDescent="0.2">
      <c r="J8361" s="31"/>
    </row>
    <row r="8367" spans="10:10" x14ac:dyDescent="0.2">
      <c r="J8367" s="31"/>
    </row>
    <row r="8368" spans="10:10" x14ac:dyDescent="0.2">
      <c r="J8368" s="31"/>
    </row>
    <row r="8369" spans="10:10" x14ac:dyDescent="0.2">
      <c r="J8369" s="31"/>
    </row>
    <row r="8370" spans="10:10" x14ac:dyDescent="0.2">
      <c r="J8370" s="31"/>
    </row>
    <row r="8371" spans="10:10" x14ac:dyDescent="0.2">
      <c r="J8371" s="31"/>
    </row>
    <row r="8372" spans="10:10" x14ac:dyDescent="0.2">
      <c r="J8372" s="31"/>
    </row>
    <row r="8373" spans="10:10" x14ac:dyDescent="0.2">
      <c r="J8373" s="31"/>
    </row>
    <row r="8374" spans="10:10" x14ac:dyDescent="0.2">
      <c r="J8374" s="31"/>
    </row>
    <row r="8375" spans="10:10" x14ac:dyDescent="0.2">
      <c r="J8375" s="31"/>
    </row>
    <row r="8376" spans="10:10" x14ac:dyDescent="0.2">
      <c r="J8376" s="31"/>
    </row>
    <row r="8377" spans="10:10" x14ac:dyDescent="0.2">
      <c r="J8377" s="31"/>
    </row>
    <row r="8378" spans="10:10" x14ac:dyDescent="0.2">
      <c r="J8378" s="31"/>
    </row>
    <row r="8379" spans="10:10" x14ac:dyDescent="0.2">
      <c r="J8379" s="31"/>
    </row>
    <row r="8380" spans="10:10" x14ac:dyDescent="0.2">
      <c r="J8380" s="31"/>
    </row>
    <row r="8381" spans="10:10" x14ac:dyDescent="0.2">
      <c r="J8381" s="31"/>
    </row>
    <row r="8424" spans="10:10" x14ac:dyDescent="0.2">
      <c r="J8424" s="31"/>
    </row>
    <row r="8425" spans="10:10" x14ac:dyDescent="0.2">
      <c r="J8425" s="31"/>
    </row>
    <row r="8426" spans="10:10" x14ac:dyDescent="0.2">
      <c r="J8426" s="31"/>
    </row>
    <row r="8427" spans="10:10" x14ac:dyDescent="0.2">
      <c r="J8427" s="31"/>
    </row>
    <row r="8428" spans="10:10" x14ac:dyDescent="0.2">
      <c r="J8428" s="31"/>
    </row>
    <row r="8429" spans="10:10" x14ac:dyDescent="0.2">
      <c r="J8429" s="31"/>
    </row>
    <row r="8430" spans="10:10" x14ac:dyDescent="0.2">
      <c r="J8430" s="31"/>
    </row>
    <row r="8431" spans="10:10" x14ac:dyDescent="0.2">
      <c r="J8431" s="31"/>
    </row>
    <row r="8432" spans="10:10" x14ac:dyDescent="0.2">
      <c r="J8432" s="31"/>
    </row>
    <row r="8433" spans="10:10" x14ac:dyDescent="0.2">
      <c r="J8433" s="31"/>
    </row>
    <row r="8434" spans="10:10" x14ac:dyDescent="0.2">
      <c r="J8434" s="31"/>
    </row>
    <row r="8435" spans="10:10" x14ac:dyDescent="0.2">
      <c r="J8435" s="31"/>
    </row>
    <row r="8436" spans="10:10" x14ac:dyDescent="0.2">
      <c r="J8436" s="31"/>
    </row>
    <row r="8437" spans="10:10" x14ac:dyDescent="0.2">
      <c r="J8437" s="31"/>
    </row>
    <row r="8438" spans="10:10" x14ac:dyDescent="0.2">
      <c r="J8438" s="31"/>
    </row>
    <row r="8439" spans="10:10" x14ac:dyDescent="0.2">
      <c r="J8439" s="31"/>
    </row>
    <row r="8440" spans="10:10" x14ac:dyDescent="0.2">
      <c r="J8440" s="31"/>
    </row>
    <row r="8441" spans="10:10" x14ac:dyDescent="0.2">
      <c r="J8441" s="31"/>
    </row>
    <row r="8442" spans="10:10" x14ac:dyDescent="0.2">
      <c r="J8442" s="31"/>
    </row>
    <row r="8443" spans="10:10" x14ac:dyDescent="0.2">
      <c r="J8443" s="31"/>
    </row>
    <row r="8444" spans="10:10" x14ac:dyDescent="0.2">
      <c r="J8444" s="31"/>
    </row>
    <row r="8445" spans="10:10" x14ac:dyDescent="0.2">
      <c r="J8445" s="31"/>
    </row>
    <row r="8446" spans="10:10" x14ac:dyDescent="0.2">
      <c r="J8446" s="31"/>
    </row>
    <row r="8447" spans="10:10" x14ac:dyDescent="0.2">
      <c r="J8447" s="31"/>
    </row>
    <row r="8448" spans="10:10" x14ac:dyDescent="0.2">
      <c r="J8448" s="31"/>
    </row>
    <row r="8449" spans="10:10" x14ac:dyDescent="0.2">
      <c r="J8449" s="31"/>
    </row>
    <row r="8450" spans="10:10" x14ac:dyDescent="0.2">
      <c r="J8450" s="31"/>
    </row>
    <row r="8451" spans="10:10" x14ac:dyDescent="0.2">
      <c r="J8451" s="31"/>
    </row>
    <row r="8452" spans="10:10" x14ac:dyDescent="0.2">
      <c r="J8452" s="31"/>
    </row>
    <row r="8453" spans="10:10" x14ac:dyDescent="0.2">
      <c r="J8453" s="31"/>
    </row>
    <row r="8454" spans="10:10" x14ac:dyDescent="0.2">
      <c r="J8454" s="31"/>
    </row>
    <row r="8455" spans="10:10" x14ac:dyDescent="0.2">
      <c r="J8455" s="31"/>
    </row>
    <row r="8456" spans="10:10" x14ac:dyDescent="0.2">
      <c r="J8456" s="31"/>
    </row>
    <row r="8457" spans="10:10" x14ac:dyDescent="0.2">
      <c r="J8457" s="31"/>
    </row>
    <row r="8458" spans="10:10" x14ac:dyDescent="0.2">
      <c r="J8458" s="31"/>
    </row>
    <row r="8468" spans="10:10" x14ac:dyDescent="0.2">
      <c r="J8468" s="31"/>
    </row>
    <row r="8469" spans="10:10" x14ac:dyDescent="0.2">
      <c r="J8469" s="31"/>
    </row>
    <row r="8470" spans="10:10" x14ac:dyDescent="0.2">
      <c r="J8470" s="31"/>
    </row>
    <row r="8471" spans="10:10" x14ac:dyDescent="0.2">
      <c r="J8471" s="31"/>
    </row>
    <row r="8472" spans="10:10" x14ac:dyDescent="0.2">
      <c r="J8472" s="31"/>
    </row>
    <row r="8473" spans="10:10" x14ac:dyDescent="0.2">
      <c r="J8473" s="31"/>
    </row>
    <row r="8474" spans="10:10" x14ac:dyDescent="0.2">
      <c r="J8474" s="31"/>
    </row>
    <row r="8475" spans="10:10" x14ac:dyDescent="0.2">
      <c r="J8475" s="31"/>
    </row>
    <row r="8476" spans="10:10" x14ac:dyDescent="0.2">
      <c r="J8476" s="31"/>
    </row>
    <row r="8477" spans="10:10" x14ac:dyDescent="0.2">
      <c r="J8477" s="31"/>
    </row>
    <row r="8478" spans="10:10" x14ac:dyDescent="0.2">
      <c r="J8478" s="31"/>
    </row>
    <row r="8479" spans="10:10" x14ac:dyDescent="0.2">
      <c r="J8479" s="31"/>
    </row>
    <row r="8480" spans="10:10" x14ac:dyDescent="0.2">
      <c r="J8480" s="31"/>
    </row>
    <row r="8481" spans="10:10" x14ac:dyDescent="0.2">
      <c r="J8481" s="31"/>
    </row>
    <row r="8482" spans="10:10" x14ac:dyDescent="0.2">
      <c r="J8482" s="31"/>
    </row>
    <row r="8483" spans="10:10" x14ac:dyDescent="0.2">
      <c r="J8483" s="31"/>
    </row>
    <row r="8484" spans="10:10" x14ac:dyDescent="0.2">
      <c r="J8484" s="31"/>
    </row>
    <row r="8485" spans="10:10" x14ac:dyDescent="0.2">
      <c r="J8485" s="31"/>
    </row>
    <row r="8486" spans="10:10" x14ac:dyDescent="0.2">
      <c r="J8486" s="31"/>
    </row>
    <row r="8487" spans="10:10" x14ac:dyDescent="0.2">
      <c r="J8487" s="31"/>
    </row>
    <row r="8488" spans="10:10" x14ac:dyDescent="0.2">
      <c r="J8488" s="31"/>
    </row>
    <row r="8489" spans="10:10" x14ac:dyDescent="0.2">
      <c r="J8489" s="31"/>
    </row>
    <row r="8490" spans="10:10" x14ac:dyDescent="0.2">
      <c r="J8490" s="31"/>
    </row>
    <row r="8491" spans="10:10" x14ac:dyDescent="0.2">
      <c r="J8491" s="31"/>
    </row>
    <row r="8492" spans="10:10" x14ac:dyDescent="0.2">
      <c r="J8492" s="31"/>
    </row>
    <row r="8493" spans="10:10" x14ac:dyDescent="0.2">
      <c r="J8493" s="31"/>
    </row>
    <row r="8494" spans="10:10" x14ac:dyDescent="0.2">
      <c r="J8494" s="31"/>
    </row>
    <row r="8498" spans="10:10" x14ac:dyDescent="0.2">
      <c r="J8498" s="31"/>
    </row>
    <row r="8499" spans="10:10" x14ac:dyDescent="0.2">
      <c r="J8499" s="31"/>
    </row>
    <row r="8500" spans="10:10" x14ac:dyDescent="0.2">
      <c r="J8500" s="31"/>
    </row>
    <row r="8501" spans="10:10" x14ac:dyDescent="0.2">
      <c r="J8501" s="31"/>
    </row>
    <row r="8502" spans="10:10" x14ac:dyDescent="0.2">
      <c r="J8502" s="31"/>
    </row>
    <row r="8503" spans="10:10" x14ac:dyDescent="0.2">
      <c r="J8503" s="31"/>
    </row>
    <row r="8504" spans="10:10" x14ac:dyDescent="0.2">
      <c r="J8504" s="31"/>
    </row>
    <row r="8505" spans="10:10" x14ac:dyDescent="0.2">
      <c r="J8505" s="31"/>
    </row>
    <row r="8506" spans="10:10" x14ac:dyDescent="0.2">
      <c r="J8506" s="31"/>
    </row>
    <row r="8507" spans="10:10" x14ac:dyDescent="0.2">
      <c r="J8507" s="31"/>
    </row>
    <row r="8508" spans="10:10" x14ac:dyDescent="0.2">
      <c r="J8508" s="31"/>
    </row>
    <row r="8509" spans="10:10" x14ac:dyDescent="0.2">
      <c r="J8509" s="31"/>
    </row>
    <row r="8510" spans="10:10" x14ac:dyDescent="0.2">
      <c r="J8510" s="31"/>
    </row>
    <row r="8511" spans="10:10" x14ac:dyDescent="0.2">
      <c r="J8511" s="31"/>
    </row>
    <row r="8512" spans="10:10" x14ac:dyDescent="0.2">
      <c r="J8512" s="31"/>
    </row>
    <row r="8513" spans="10:10" x14ac:dyDescent="0.2">
      <c r="J8513" s="31"/>
    </row>
    <row r="8514" spans="10:10" x14ac:dyDescent="0.2">
      <c r="J8514" s="31"/>
    </row>
    <row r="8515" spans="10:10" x14ac:dyDescent="0.2">
      <c r="J8515" s="31"/>
    </row>
    <row r="8516" spans="10:10" x14ac:dyDescent="0.2">
      <c r="J8516" s="31"/>
    </row>
    <row r="8517" spans="10:10" x14ac:dyDescent="0.2">
      <c r="J8517" s="31"/>
    </row>
    <row r="8518" spans="10:10" x14ac:dyDescent="0.2">
      <c r="J8518" s="31"/>
    </row>
    <row r="8519" spans="10:10" x14ac:dyDescent="0.2">
      <c r="J8519" s="31"/>
    </row>
    <row r="8520" spans="10:10" x14ac:dyDescent="0.2">
      <c r="J8520" s="31"/>
    </row>
    <row r="8521" spans="10:10" x14ac:dyDescent="0.2">
      <c r="J8521" s="31"/>
    </row>
    <row r="8522" spans="10:10" x14ac:dyDescent="0.2">
      <c r="J8522" s="31"/>
    </row>
    <row r="8523" spans="10:10" x14ac:dyDescent="0.2">
      <c r="J8523" s="31"/>
    </row>
    <row r="8524" spans="10:10" x14ac:dyDescent="0.2">
      <c r="J8524" s="31"/>
    </row>
    <row r="8525" spans="10:10" x14ac:dyDescent="0.2">
      <c r="J8525" s="31"/>
    </row>
    <row r="8526" spans="10:10" x14ac:dyDescent="0.2">
      <c r="J8526" s="31"/>
    </row>
    <row r="8527" spans="10:10" x14ac:dyDescent="0.2">
      <c r="J8527" s="31"/>
    </row>
    <row r="8528" spans="10:10" x14ac:dyDescent="0.2">
      <c r="J8528" s="31"/>
    </row>
    <row r="8529" spans="10:10" x14ac:dyDescent="0.2">
      <c r="J8529" s="31"/>
    </row>
    <row r="8530" spans="10:10" x14ac:dyDescent="0.2">
      <c r="J8530" s="31"/>
    </row>
    <row r="8531" spans="10:10" x14ac:dyDescent="0.2">
      <c r="J8531" s="31"/>
    </row>
    <row r="8532" spans="10:10" x14ac:dyDescent="0.2">
      <c r="J8532" s="31"/>
    </row>
    <row r="8533" spans="10:10" x14ac:dyDescent="0.2">
      <c r="J8533" s="31"/>
    </row>
    <row r="8534" spans="10:10" x14ac:dyDescent="0.2">
      <c r="J8534" s="31"/>
    </row>
    <row r="8535" spans="10:10" x14ac:dyDescent="0.2">
      <c r="J8535" s="31"/>
    </row>
    <row r="8536" spans="10:10" x14ac:dyDescent="0.2">
      <c r="J8536" s="31"/>
    </row>
    <row r="8537" spans="10:10" x14ac:dyDescent="0.2">
      <c r="J8537" s="31"/>
    </row>
    <row r="8538" spans="10:10" x14ac:dyDescent="0.2">
      <c r="J8538" s="31"/>
    </row>
    <row r="8539" spans="10:10" x14ac:dyDescent="0.2">
      <c r="J8539" s="31"/>
    </row>
    <row r="8540" spans="10:10" x14ac:dyDescent="0.2">
      <c r="J8540" s="31"/>
    </row>
    <row r="8541" spans="10:10" x14ac:dyDescent="0.2">
      <c r="J8541" s="31"/>
    </row>
    <row r="8542" spans="10:10" x14ac:dyDescent="0.2">
      <c r="J8542" s="31"/>
    </row>
    <row r="8543" spans="10:10" x14ac:dyDescent="0.2">
      <c r="J8543" s="31"/>
    </row>
    <row r="8544" spans="10:10" x14ac:dyDescent="0.2">
      <c r="J8544" s="31"/>
    </row>
    <row r="8545" spans="10:10" x14ac:dyDescent="0.2">
      <c r="J8545" s="31"/>
    </row>
    <row r="8546" spans="10:10" x14ac:dyDescent="0.2">
      <c r="J8546" s="31"/>
    </row>
    <row r="8547" spans="10:10" x14ac:dyDescent="0.2">
      <c r="J8547" s="31"/>
    </row>
    <row r="8548" spans="10:10" x14ac:dyDescent="0.2">
      <c r="J8548" s="31"/>
    </row>
    <row r="8549" spans="10:10" x14ac:dyDescent="0.2">
      <c r="J8549" s="31"/>
    </row>
    <row r="8550" spans="10:10" x14ac:dyDescent="0.2">
      <c r="J8550" s="31"/>
    </row>
    <row r="8551" spans="10:10" x14ac:dyDescent="0.2">
      <c r="J8551" s="31"/>
    </row>
    <row r="8552" spans="10:10" x14ac:dyDescent="0.2">
      <c r="J8552" s="31"/>
    </row>
    <row r="8553" spans="10:10" x14ac:dyDescent="0.2">
      <c r="J8553" s="31"/>
    </row>
    <row r="8554" spans="10:10" x14ac:dyDescent="0.2">
      <c r="J8554" s="31"/>
    </row>
    <row r="8555" spans="10:10" x14ac:dyDescent="0.2">
      <c r="J8555" s="31"/>
    </row>
    <row r="8556" spans="10:10" x14ac:dyDescent="0.2">
      <c r="J8556" s="31"/>
    </row>
    <row r="8557" spans="10:10" x14ac:dyDescent="0.2">
      <c r="J8557" s="31"/>
    </row>
    <row r="8558" spans="10:10" x14ac:dyDescent="0.2">
      <c r="J8558" s="31"/>
    </row>
    <row r="8754" spans="10:10" x14ac:dyDescent="0.2">
      <c r="J8754" s="31"/>
    </row>
    <row r="8755" spans="10:10" x14ac:dyDescent="0.2">
      <c r="J8755" s="31"/>
    </row>
    <row r="8756" spans="10:10" x14ac:dyDescent="0.2">
      <c r="J8756" s="31"/>
    </row>
    <row r="8757" spans="10:10" x14ac:dyDescent="0.2">
      <c r="J8757" s="31"/>
    </row>
    <row r="8758" spans="10:10" x14ac:dyDescent="0.2">
      <c r="J8758" s="31"/>
    </row>
    <row r="8759" spans="10:10" x14ac:dyDescent="0.2">
      <c r="J8759" s="31"/>
    </row>
    <row r="8760" spans="10:10" x14ac:dyDescent="0.2">
      <c r="J8760" s="31"/>
    </row>
    <row r="8761" spans="10:10" x14ac:dyDescent="0.2">
      <c r="J8761" s="31"/>
    </row>
    <row r="8762" spans="10:10" x14ac:dyDescent="0.2">
      <c r="J8762" s="31"/>
    </row>
    <row r="8763" spans="10:10" x14ac:dyDescent="0.2">
      <c r="J8763" s="31"/>
    </row>
    <row r="8764" spans="10:10" x14ac:dyDescent="0.2">
      <c r="J8764" s="31"/>
    </row>
    <row r="8765" spans="10:10" x14ac:dyDescent="0.2">
      <c r="J8765" s="31"/>
    </row>
    <row r="8769" spans="10:10" x14ac:dyDescent="0.2">
      <c r="J8769" s="31"/>
    </row>
    <row r="8770" spans="10:10" x14ac:dyDescent="0.2">
      <c r="J8770" s="31"/>
    </row>
    <row r="8771" spans="10:10" x14ac:dyDescent="0.2">
      <c r="J8771" s="31"/>
    </row>
    <row r="8772" spans="10:10" x14ac:dyDescent="0.2">
      <c r="J8772" s="31"/>
    </row>
    <row r="8773" spans="10:10" x14ac:dyDescent="0.2">
      <c r="J8773" s="31"/>
    </row>
    <row r="8774" spans="10:10" x14ac:dyDescent="0.2">
      <c r="J8774" s="31"/>
    </row>
    <row r="8775" spans="10:10" x14ac:dyDescent="0.2">
      <c r="J8775" s="31"/>
    </row>
    <row r="8776" spans="10:10" x14ac:dyDescent="0.2">
      <c r="J8776" s="31"/>
    </row>
    <row r="8777" spans="10:10" x14ac:dyDescent="0.2">
      <c r="J8777" s="31"/>
    </row>
    <row r="8778" spans="10:10" x14ac:dyDescent="0.2">
      <c r="J8778" s="31"/>
    </row>
    <row r="8779" spans="10:10" x14ac:dyDescent="0.2">
      <c r="J8779" s="31"/>
    </row>
    <row r="8780" spans="10:10" x14ac:dyDescent="0.2">
      <c r="J8780" s="31"/>
    </row>
    <row r="8781" spans="10:10" x14ac:dyDescent="0.2">
      <c r="J8781" s="31"/>
    </row>
    <row r="8782" spans="10:10" x14ac:dyDescent="0.2">
      <c r="J8782" s="31"/>
    </row>
    <row r="8783" spans="10:10" x14ac:dyDescent="0.2">
      <c r="J8783" s="31"/>
    </row>
    <row r="8784" spans="10:10" x14ac:dyDescent="0.2">
      <c r="J8784" s="31"/>
    </row>
    <row r="8785" spans="10:10" x14ac:dyDescent="0.2">
      <c r="J8785" s="31"/>
    </row>
    <row r="8786" spans="10:10" x14ac:dyDescent="0.2">
      <c r="J8786" s="31"/>
    </row>
    <row r="8787" spans="10:10" x14ac:dyDescent="0.2">
      <c r="J8787" s="31"/>
    </row>
    <row r="8788" spans="10:10" x14ac:dyDescent="0.2">
      <c r="J8788" s="31"/>
    </row>
    <row r="8789" spans="10:10" x14ac:dyDescent="0.2">
      <c r="J8789" s="31"/>
    </row>
    <row r="8790" spans="10:10" x14ac:dyDescent="0.2">
      <c r="J8790" s="31"/>
    </row>
    <row r="8791" spans="10:10" x14ac:dyDescent="0.2">
      <c r="J8791" s="31"/>
    </row>
    <row r="8792" spans="10:10" x14ac:dyDescent="0.2">
      <c r="J8792" s="31"/>
    </row>
    <row r="8793" spans="10:10" x14ac:dyDescent="0.2">
      <c r="J8793" s="31"/>
    </row>
    <row r="8794" spans="10:10" x14ac:dyDescent="0.2">
      <c r="J8794" s="31"/>
    </row>
    <row r="8795" spans="10:10" x14ac:dyDescent="0.2">
      <c r="J8795" s="31"/>
    </row>
    <row r="8810" spans="10:10" x14ac:dyDescent="0.2">
      <c r="J8810" s="31"/>
    </row>
    <row r="8811" spans="10:10" x14ac:dyDescent="0.2">
      <c r="J8811" s="31"/>
    </row>
    <row r="8818" spans="10:10" x14ac:dyDescent="0.2">
      <c r="J8818" s="31"/>
    </row>
    <row r="8819" spans="10:10" x14ac:dyDescent="0.2">
      <c r="J8819" s="31"/>
    </row>
    <row r="8820" spans="10:10" x14ac:dyDescent="0.2">
      <c r="J8820" s="31"/>
    </row>
    <row r="8821" spans="10:10" x14ac:dyDescent="0.2">
      <c r="J8821" s="31"/>
    </row>
    <row r="8822" spans="10:10" x14ac:dyDescent="0.2">
      <c r="J8822" s="31"/>
    </row>
    <row r="8824" spans="10:10" x14ac:dyDescent="0.2">
      <c r="J8824" s="31"/>
    </row>
    <row r="8825" spans="10:10" x14ac:dyDescent="0.2">
      <c r="J8825" s="31"/>
    </row>
    <row r="8835" spans="10:10" x14ac:dyDescent="0.2">
      <c r="J8835" s="31"/>
    </row>
    <row r="8836" spans="10:10" x14ac:dyDescent="0.2">
      <c r="J8836" s="31"/>
    </row>
    <row r="8930" spans="10:10" x14ac:dyDescent="0.2">
      <c r="J8930" s="31"/>
    </row>
    <row r="8931" spans="10:10" x14ac:dyDescent="0.2">
      <c r="J8931" s="31"/>
    </row>
    <row r="8932" spans="10:10" x14ac:dyDescent="0.2">
      <c r="J8932" s="31"/>
    </row>
    <row r="8933" spans="10:10" x14ac:dyDescent="0.2">
      <c r="J8933" s="31"/>
    </row>
    <row r="8934" spans="10:10" x14ac:dyDescent="0.2">
      <c r="J8934" s="31"/>
    </row>
    <row r="8935" spans="10:10" x14ac:dyDescent="0.2">
      <c r="J8935" s="31"/>
    </row>
    <row r="8936" spans="10:10" x14ac:dyDescent="0.2">
      <c r="J8936" s="31"/>
    </row>
    <row r="8937" spans="10:10" x14ac:dyDescent="0.2">
      <c r="J8937" s="31"/>
    </row>
    <row r="8938" spans="10:10" x14ac:dyDescent="0.2">
      <c r="J8938" s="31"/>
    </row>
    <row r="8939" spans="10:10" x14ac:dyDescent="0.2">
      <c r="J8939" s="31"/>
    </row>
    <row r="8940" spans="10:10" x14ac:dyDescent="0.2">
      <c r="J8940" s="31"/>
    </row>
    <row r="8941" spans="10:10" x14ac:dyDescent="0.2">
      <c r="J8941" s="31"/>
    </row>
    <row r="8942" spans="10:10" x14ac:dyDescent="0.2">
      <c r="J8942" s="31"/>
    </row>
    <row r="8943" spans="10:10" x14ac:dyDescent="0.2">
      <c r="J8943" s="31"/>
    </row>
    <row r="8944" spans="10:10" x14ac:dyDescent="0.2">
      <c r="J8944" s="31"/>
    </row>
    <row r="8945" spans="10:10" x14ac:dyDescent="0.2">
      <c r="J8945" s="31"/>
    </row>
    <row r="8946" spans="10:10" x14ac:dyDescent="0.2">
      <c r="J8946" s="31"/>
    </row>
    <row r="8947" spans="10:10" x14ac:dyDescent="0.2">
      <c r="J8947" s="31"/>
    </row>
    <row r="8948" spans="10:10" x14ac:dyDescent="0.2">
      <c r="J8948" s="31"/>
    </row>
    <row r="8949" spans="10:10" x14ac:dyDescent="0.2">
      <c r="J8949" s="31"/>
    </row>
    <row r="8950" spans="10:10" x14ac:dyDescent="0.2">
      <c r="J8950" s="31"/>
    </row>
    <row r="8951" spans="10:10" x14ac:dyDescent="0.2">
      <c r="J8951" s="31"/>
    </row>
    <row r="8952" spans="10:10" x14ac:dyDescent="0.2">
      <c r="J8952" s="31"/>
    </row>
    <row r="8953" spans="10:10" x14ac:dyDescent="0.2">
      <c r="J8953" s="31"/>
    </row>
    <row r="8954" spans="10:10" x14ac:dyDescent="0.2">
      <c r="J8954" s="31"/>
    </row>
    <row r="8955" spans="10:10" x14ac:dyDescent="0.2">
      <c r="J8955" s="31"/>
    </row>
    <row r="8956" spans="10:10" x14ac:dyDescent="0.2">
      <c r="J8956" s="31"/>
    </row>
    <row r="8957" spans="10:10" x14ac:dyDescent="0.2">
      <c r="J8957" s="31"/>
    </row>
    <row r="8958" spans="10:10" x14ac:dyDescent="0.2">
      <c r="J8958" s="31"/>
    </row>
    <row r="8959" spans="10:10" x14ac:dyDescent="0.2">
      <c r="J8959" s="31"/>
    </row>
    <row r="8960" spans="10:10" x14ac:dyDescent="0.2">
      <c r="J8960" s="31"/>
    </row>
    <row r="8961" spans="10:10" x14ac:dyDescent="0.2">
      <c r="J8961" s="31"/>
    </row>
    <row r="8962" spans="10:10" x14ac:dyDescent="0.2">
      <c r="J8962" s="31"/>
    </row>
    <row r="8963" spans="10:10" x14ac:dyDescent="0.2">
      <c r="J8963" s="31"/>
    </row>
    <row r="8964" spans="10:10" x14ac:dyDescent="0.2">
      <c r="J8964" s="31"/>
    </row>
    <row r="8974" spans="10:10" x14ac:dyDescent="0.2">
      <c r="J8974" s="31"/>
    </row>
    <row r="8975" spans="10:10" x14ac:dyDescent="0.2">
      <c r="J8975" s="31"/>
    </row>
    <row r="8976" spans="10:10" x14ac:dyDescent="0.2">
      <c r="J8976" s="31"/>
    </row>
    <row r="9171" spans="10:10" x14ac:dyDescent="0.2">
      <c r="J9171" s="37"/>
    </row>
    <row r="9172" spans="10:10" x14ac:dyDescent="0.2">
      <c r="J9172" s="37"/>
    </row>
    <row r="9173" spans="10:10" x14ac:dyDescent="0.2">
      <c r="J9173" s="37"/>
    </row>
    <row r="9174" spans="10:10" x14ac:dyDescent="0.2">
      <c r="J9174" s="37"/>
    </row>
    <row r="9175" spans="10:10" x14ac:dyDescent="0.2">
      <c r="J9175" s="37"/>
    </row>
    <row r="9176" spans="10:10" x14ac:dyDescent="0.2">
      <c r="J9176" s="37"/>
    </row>
    <row r="9177" spans="10:10" x14ac:dyDescent="0.2">
      <c r="J9177" s="37"/>
    </row>
    <row r="9178" spans="10:10" x14ac:dyDescent="0.2">
      <c r="J9178" s="37"/>
    </row>
    <row r="9179" spans="10:10" x14ac:dyDescent="0.2">
      <c r="J9179" s="37"/>
    </row>
    <row r="9180" spans="10:10" x14ac:dyDescent="0.2">
      <c r="J9180" s="37"/>
    </row>
    <row r="9181" spans="10:10" x14ac:dyDescent="0.2">
      <c r="J9181" s="37"/>
    </row>
    <row r="9182" spans="10:10" x14ac:dyDescent="0.2">
      <c r="J9182" s="37"/>
    </row>
    <row r="9183" spans="10:10" x14ac:dyDescent="0.2">
      <c r="J9183" s="37"/>
    </row>
    <row r="9184" spans="10:10" x14ac:dyDescent="0.2">
      <c r="J9184" s="37"/>
    </row>
    <row r="9185" spans="10:10" x14ac:dyDescent="0.2">
      <c r="J9185" s="37"/>
    </row>
    <row r="9186" spans="10:10" x14ac:dyDescent="0.2">
      <c r="J9186" s="37"/>
    </row>
    <row r="9187" spans="10:10" x14ac:dyDescent="0.2">
      <c r="J9187" s="37"/>
    </row>
    <row r="9188" spans="10:10" x14ac:dyDescent="0.2">
      <c r="J9188" s="37"/>
    </row>
    <row r="9189" spans="10:10" x14ac:dyDescent="0.2">
      <c r="J9189" s="37"/>
    </row>
    <row r="9190" spans="10:10" x14ac:dyDescent="0.2">
      <c r="J9190" s="37"/>
    </row>
    <row r="9191" spans="10:10" x14ac:dyDescent="0.2">
      <c r="J9191" s="37"/>
    </row>
    <row r="9192" spans="10:10" x14ac:dyDescent="0.2">
      <c r="J9192" s="37"/>
    </row>
    <row r="9193" spans="10:10" x14ac:dyDescent="0.2">
      <c r="J9193" s="37"/>
    </row>
    <row r="9194" spans="10:10" x14ac:dyDescent="0.2">
      <c r="J9194" s="37"/>
    </row>
    <row r="9195" spans="10:10" x14ac:dyDescent="0.2">
      <c r="J9195" s="37"/>
    </row>
    <row r="9196" spans="10:10" x14ac:dyDescent="0.2">
      <c r="J9196" s="37"/>
    </row>
    <row r="9197" spans="10:10" x14ac:dyDescent="0.2">
      <c r="J9197" s="37"/>
    </row>
    <row r="9198" spans="10:10" x14ac:dyDescent="0.2">
      <c r="J9198" s="37"/>
    </row>
    <row r="9199" spans="10:10" x14ac:dyDescent="0.2">
      <c r="J9199" s="37"/>
    </row>
    <row r="9200" spans="10:10" x14ac:dyDescent="0.2">
      <c r="J9200" s="37"/>
    </row>
    <row r="9201" spans="10:10" x14ac:dyDescent="0.2">
      <c r="J9201" s="37"/>
    </row>
    <row r="9202" spans="10:10" x14ac:dyDescent="0.2">
      <c r="J9202" s="37"/>
    </row>
    <row r="9203" spans="10:10" x14ac:dyDescent="0.2">
      <c r="J9203" s="37"/>
    </row>
    <row r="9204" spans="10:10" x14ac:dyDescent="0.2">
      <c r="J9204" s="37"/>
    </row>
    <row r="9205" spans="10:10" x14ac:dyDescent="0.2">
      <c r="J9205" s="37"/>
    </row>
    <row r="9206" spans="10:10" x14ac:dyDescent="0.2">
      <c r="J9206" s="37"/>
    </row>
    <row r="9207" spans="10:10" x14ac:dyDescent="0.2">
      <c r="J9207" s="37"/>
    </row>
    <row r="9301" spans="10:10" x14ac:dyDescent="0.2">
      <c r="J9301" s="40"/>
    </row>
    <row r="9311" spans="10:10" x14ac:dyDescent="0.2">
      <c r="J9311" s="30"/>
    </row>
    <row r="9319" spans="10:10" x14ac:dyDescent="0.2">
      <c r="J9319" s="30"/>
    </row>
    <row r="9320" spans="10:10" x14ac:dyDescent="0.2">
      <c r="J9320" s="30"/>
    </row>
    <row r="9321" spans="10:10" x14ac:dyDescent="0.2">
      <c r="J9321" s="30"/>
    </row>
    <row r="9330" spans="10:10" x14ac:dyDescent="0.2">
      <c r="J9330" s="30"/>
    </row>
    <row r="9331" spans="10:10" x14ac:dyDescent="0.2">
      <c r="J9331" s="30"/>
    </row>
    <row r="9339" spans="10:10" x14ac:dyDescent="0.2">
      <c r="J9339" s="30"/>
    </row>
    <row r="9340" spans="10:10" x14ac:dyDescent="0.2">
      <c r="J9340" s="30"/>
    </row>
    <row r="9341" spans="10:10" x14ac:dyDescent="0.2">
      <c r="J9341" s="30"/>
    </row>
    <row r="9342" spans="10:10" x14ac:dyDescent="0.2">
      <c r="J9342" s="30"/>
    </row>
    <row r="9373" spans="10:10" x14ac:dyDescent="0.2">
      <c r="J9373" s="30"/>
    </row>
    <row r="9374" spans="10:10" x14ac:dyDescent="0.2">
      <c r="J9374" s="30"/>
    </row>
    <row r="9376" spans="10:10" x14ac:dyDescent="0.2">
      <c r="J9376" s="30"/>
    </row>
    <row r="9377" spans="10:10" x14ac:dyDescent="0.2">
      <c r="J9377" s="30"/>
    </row>
    <row r="9378" spans="10:10" x14ac:dyDescent="0.2">
      <c r="J9378" s="30"/>
    </row>
    <row r="9379" spans="10:10" x14ac:dyDescent="0.2">
      <c r="J9379" s="30"/>
    </row>
    <row r="9477" spans="10:10" x14ac:dyDescent="0.2">
      <c r="J9477" s="30"/>
    </row>
    <row r="9480" spans="10:10" x14ac:dyDescent="0.2">
      <c r="J9480" s="30"/>
    </row>
    <row r="9483" spans="10:10" x14ac:dyDescent="0.2">
      <c r="J9483" s="30"/>
    </row>
    <row r="9484" spans="10:10" x14ac:dyDescent="0.2">
      <c r="J9484" s="30"/>
    </row>
    <row r="9486" spans="10:10" x14ac:dyDescent="0.2">
      <c r="J9486" s="30"/>
    </row>
    <row r="9487" spans="10:10" x14ac:dyDescent="0.2">
      <c r="J9487" s="30"/>
    </row>
    <row r="9660" spans="10:10" x14ac:dyDescent="0.2">
      <c r="J9660" s="40"/>
    </row>
    <row r="9673" spans="10:10" x14ac:dyDescent="0.2">
      <c r="J9673" s="40"/>
    </row>
  </sheetData>
  <mergeCells count="34">
    <mergeCell ref="A4:B4"/>
    <mergeCell ref="C4:K4"/>
    <mergeCell ref="A67:I71"/>
    <mergeCell ref="A13:B13"/>
    <mergeCell ref="C13:K13"/>
    <mergeCell ref="A15:I18"/>
    <mergeCell ref="A10:B10"/>
    <mergeCell ref="C10:K10"/>
    <mergeCell ref="A11:B11"/>
    <mergeCell ref="C11:K11"/>
    <mergeCell ref="A12:B12"/>
    <mergeCell ref="C12:K12"/>
    <mergeCell ref="A65:I65"/>
    <mergeCell ref="A40:I44"/>
    <mergeCell ref="A28:I29"/>
    <mergeCell ref="A9:B9"/>
    <mergeCell ref="C9:L9"/>
    <mergeCell ref="A5:B5"/>
    <mergeCell ref="C5:K5"/>
    <mergeCell ref="A6:B6"/>
    <mergeCell ref="A8:B8"/>
    <mergeCell ref="A7:B7"/>
    <mergeCell ref="C7:K7"/>
    <mergeCell ref="C8:L8"/>
    <mergeCell ref="C6:M6"/>
    <mergeCell ref="A57:I57"/>
    <mergeCell ref="A62:I63"/>
    <mergeCell ref="A20:I23"/>
    <mergeCell ref="A25:I26"/>
    <mergeCell ref="A31:I33"/>
    <mergeCell ref="A35:I38"/>
    <mergeCell ref="A46:I47"/>
    <mergeCell ref="A49:I50"/>
    <mergeCell ref="A52:I55"/>
  </mergeCells>
  <pageMargins left="0.98425196850393704" right="0.59055118110236227" top="0.59055118110236227" bottom="0.59055118110236227" header="0.39370078740157483" footer="0.39370078740157483"/>
  <pageSetup paperSize="9" firstPageNumber="2" orientation="portrait" useFirstPageNumber="1" r:id="rId1"/>
  <headerFooter>
    <oddHeader>&amp;L&amp;"-,Bold Italic"&amp;K00-030BProjekt d.o.o.&amp;"Times New Roman,Regular"
&amp;"-,Italic"RIJEKA, Šet. XIII. divizije 21&amp;"Times New Roman,Regular"&amp;K000000
&amp;C&amp;"Times New Roman,Regular"      &amp;R&amp;"-,Regular"   1.&amp;P</oddHeader>
    <oddFooter>&amp;L&amp;"-,Regular"&amp;8&amp;K00-008Građevina: STROJARNICA HOTELA SOL GARDEN - VENTILACIJA
Vrsta projekta: STROJARSKI PROJEKT - TERMOTEHNIČKE INSTALACIJE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20"/>
  <sheetViews>
    <sheetView view="pageBreakPreview" zoomScaleNormal="120" zoomScaleSheetLayoutView="100" zoomScalePageLayoutView="145" workbookViewId="0">
      <selection activeCell="H262" sqref="H262"/>
    </sheetView>
  </sheetViews>
  <sheetFormatPr defaultColWidth="9.140625" defaultRowHeight="12.75" x14ac:dyDescent="0.2"/>
  <cols>
    <col min="1" max="1" width="3.7109375" style="54" customWidth="1"/>
    <col min="2" max="2" width="40.42578125" style="54" customWidth="1"/>
    <col min="3" max="3" width="8.28515625" style="55" customWidth="1"/>
    <col min="4" max="4" width="7" style="56" customWidth="1"/>
    <col min="5" max="5" width="2.28515625" style="54" customWidth="1"/>
    <col min="6" max="6" width="9.85546875" style="57" customWidth="1"/>
    <col min="7" max="7" width="2.28515625" style="54" customWidth="1"/>
    <col min="8" max="8" width="9.85546875" style="57" customWidth="1"/>
    <col min="9" max="16384" width="9.140625" style="54"/>
  </cols>
  <sheetData>
    <row r="2" spans="1:8" ht="15" x14ac:dyDescent="0.2">
      <c r="A2" s="58" t="s">
        <v>26</v>
      </c>
      <c r="B2" s="59" t="s">
        <v>134</v>
      </c>
      <c r="C2" s="60"/>
      <c r="D2" s="61"/>
      <c r="E2" s="60"/>
      <c r="F2" s="62"/>
      <c r="G2" s="60"/>
      <c r="H2" s="63"/>
    </row>
    <row r="3" spans="1:8" x14ac:dyDescent="0.2">
      <c r="B3" s="64"/>
      <c r="C3" s="65"/>
      <c r="D3" s="66"/>
    </row>
    <row r="4" spans="1:8" ht="14.25" x14ac:dyDescent="0.2">
      <c r="A4" s="67" t="s">
        <v>135</v>
      </c>
      <c r="B4" s="68" t="s">
        <v>130</v>
      </c>
      <c r="C4" s="69"/>
      <c r="D4" s="70"/>
      <c r="E4" s="69"/>
      <c r="F4" s="71"/>
      <c r="G4" s="69"/>
      <c r="H4" s="72"/>
    </row>
    <row r="6" spans="1:8" ht="25.5" x14ac:dyDescent="0.2">
      <c r="A6" s="73" t="s">
        <v>22</v>
      </c>
      <c r="B6" s="74" t="s">
        <v>20</v>
      </c>
      <c r="C6" s="75" t="s">
        <v>25</v>
      </c>
      <c r="D6" s="76" t="s">
        <v>21</v>
      </c>
      <c r="E6" s="73"/>
      <c r="F6" s="77" t="s">
        <v>227</v>
      </c>
      <c r="G6" s="73"/>
      <c r="H6" s="77" t="s">
        <v>228</v>
      </c>
    </row>
    <row r="7" spans="1:8" x14ac:dyDescent="0.2">
      <c r="B7" s="64"/>
      <c r="C7" s="65"/>
      <c r="D7" s="66"/>
    </row>
    <row r="8" spans="1:8" s="78" customFormat="1" ht="120.75" customHeight="1" x14ac:dyDescent="0.2">
      <c r="A8" s="78" t="s">
        <v>26</v>
      </c>
      <c r="B8" s="79" t="s">
        <v>229</v>
      </c>
      <c r="C8" s="80"/>
      <c r="D8" s="81"/>
      <c r="F8" s="82"/>
      <c r="H8" s="82"/>
    </row>
    <row r="9" spans="1:8" s="78" customFormat="1" x14ac:dyDescent="0.2">
      <c r="B9" s="83" t="s">
        <v>230</v>
      </c>
      <c r="C9" s="84" t="s">
        <v>0</v>
      </c>
      <c r="D9" s="56">
        <v>1</v>
      </c>
      <c r="E9" s="85" t="s">
        <v>2</v>
      </c>
      <c r="F9" s="86">
        <v>0</v>
      </c>
      <c r="G9" s="87" t="s">
        <v>1</v>
      </c>
      <c r="H9" s="86">
        <f>$D9*F9</f>
        <v>0</v>
      </c>
    </row>
    <row r="10" spans="1:8" s="78" customFormat="1" x14ac:dyDescent="0.2">
      <c r="B10" s="83"/>
      <c r="C10" s="80"/>
      <c r="D10" s="81"/>
      <c r="F10" s="82"/>
      <c r="H10" s="82"/>
    </row>
    <row r="11" spans="1:8" s="78" customFormat="1" ht="145.5" customHeight="1" x14ac:dyDescent="0.2">
      <c r="A11" s="78" t="s">
        <v>27</v>
      </c>
      <c r="B11" s="83" t="s">
        <v>231</v>
      </c>
      <c r="C11" s="124" t="s">
        <v>0</v>
      </c>
      <c r="D11" s="122">
        <v>1</v>
      </c>
      <c r="E11" s="125" t="s">
        <v>2</v>
      </c>
      <c r="F11" s="110">
        <v>0</v>
      </c>
      <c r="G11" s="126" t="s">
        <v>1</v>
      </c>
      <c r="H11" s="110">
        <f>$D11*F11</f>
        <v>0</v>
      </c>
    </row>
    <row r="12" spans="1:8" s="78" customFormat="1" x14ac:dyDescent="0.2">
      <c r="B12" s="83"/>
      <c r="C12" s="80"/>
      <c r="D12" s="81"/>
      <c r="F12" s="82"/>
      <c r="H12" s="82"/>
    </row>
    <row r="13" spans="1:8" s="78" customFormat="1" ht="156.75" customHeight="1" x14ac:dyDescent="0.2">
      <c r="A13" s="78" t="s">
        <v>28</v>
      </c>
      <c r="B13" s="83" t="s">
        <v>131</v>
      </c>
      <c r="C13" s="80"/>
      <c r="D13" s="81"/>
      <c r="F13" s="82"/>
      <c r="H13" s="82"/>
    </row>
    <row r="14" spans="1:8" s="78" customFormat="1" ht="25.5" x14ac:dyDescent="0.2">
      <c r="B14" s="83" t="s">
        <v>132</v>
      </c>
      <c r="C14" s="105" t="s">
        <v>3</v>
      </c>
      <c r="D14" s="106">
        <v>450</v>
      </c>
      <c r="E14" s="107" t="s">
        <v>2</v>
      </c>
      <c r="F14" s="108">
        <v>0</v>
      </c>
      <c r="G14" s="109" t="s">
        <v>1</v>
      </c>
      <c r="H14" s="110">
        <f>$D14*F14</f>
        <v>0</v>
      </c>
    </row>
    <row r="15" spans="1:8" x14ac:dyDescent="0.2">
      <c r="B15" s="94"/>
      <c r="C15" s="84"/>
      <c r="D15" s="66"/>
      <c r="E15" s="85"/>
      <c r="F15" s="86"/>
      <c r="G15" s="87"/>
      <c r="H15" s="86"/>
    </row>
    <row r="16" spans="1:8" ht="14.25" x14ac:dyDescent="0.2">
      <c r="A16" s="95" t="s">
        <v>135</v>
      </c>
      <c r="B16" s="96" t="s">
        <v>133</v>
      </c>
      <c r="C16" s="69"/>
      <c r="D16" s="70"/>
      <c r="E16" s="69"/>
      <c r="F16" s="71"/>
      <c r="G16" s="69" t="s">
        <v>1</v>
      </c>
      <c r="H16" s="97">
        <f>SUM(H7:H15)</f>
        <v>0</v>
      </c>
    </row>
    <row r="17" spans="1:8" s="78" customFormat="1" x14ac:dyDescent="0.2">
      <c r="B17" s="83"/>
      <c r="C17" s="90"/>
      <c r="D17" s="81"/>
      <c r="E17" s="91"/>
      <c r="F17" s="92"/>
      <c r="G17" s="93"/>
      <c r="H17" s="92"/>
    </row>
    <row r="18" spans="1:8" s="78" customFormat="1" x14ac:dyDescent="0.2">
      <c r="B18" s="83"/>
      <c r="C18" s="90"/>
      <c r="D18" s="81"/>
      <c r="E18" s="91"/>
      <c r="F18" s="92"/>
      <c r="G18" s="93"/>
      <c r="H18" s="92"/>
    </row>
    <row r="19" spans="1:8" ht="14.25" x14ac:dyDescent="0.2">
      <c r="A19" s="67" t="s">
        <v>147</v>
      </c>
      <c r="B19" s="68" t="s">
        <v>60</v>
      </c>
      <c r="C19" s="69"/>
      <c r="D19" s="70"/>
      <c r="E19" s="69"/>
      <c r="F19" s="71"/>
      <c r="G19" s="69"/>
      <c r="H19" s="72"/>
    </row>
    <row r="21" spans="1:8" ht="25.5" x14ac:dyDescent="0.2">
      <c r="A21" s="73" t="s">
        <v>22</v>
      </c>
      <c r="B21" s="74" t="s">
        <v>20</v>
      </c>
      <c r="C21" s="75" t="s">
        <v>25</v>
      </c>
      <c r="D21" s="76" t="s">
        <v>21</v>
      </c>
      <c r="E21" s="73"/>
      <c r="F21" s="77" t="s">
        <v>23</v>
      </c>
      <c r="G21" s="73"/>
      <c r="H21" s="77" t="s">
        <v>24</v>
      </c>
    </row>
    <row r="22" spans="1:8" s="78" customFormat="1" x14ac:dyDescent="0.2">
      <c r="A22" s="98"/>
      <c r="B22" s="99"/>
      <c r="C22" s="90"/>
      <c r="D22" s="81"/>
      <c r="E22" s="91"/>
      <c r="F22" s="92"/>
      <c r="G22" s="93"/>
      <c r="H22" s="92"/>
    </row>
    <row r="23" spans="1:8" s="78" customFormat="1" ht="230.25" customHeight="1" x14ac:dyDescent="0.2">
      <c r="A23" s="78" t="s">
        <v>26</v>
      </c>
      <c r="B23" s="83" t="s">
        <v>172</v>
      </c>
      <c r="C23" s="100"/>
      <c r="D23" s="81"/>
      <c r="F23" s="82"/>
      <c r="H23" s="82"/>
    </row>
    <row r="24" spans="1:8" s="78" customFormat="1" x14ac:dyDescent="0.2">
      <c r="B24" s="83" t="s">
        <v>19</v>
      </c>
      <c r="C24" s="101"/>
      <c r="D24" s="81"/>
      <c r="F24" s="82"/>
      <c r="H24" s="82"/>
    </row>
    <row r="25" spans="1:8" s="78" customFormat="1" x14ac:dyDescent="0.2">
      <c r="B25" s="102" t="s">
        <v>173</v>
      </c>
      <c r="C25" s="103"/>
      <c r="D25" s="81"/>
      <c r="F25" s="82"/>
      <c r="H25" s="82"/>
    </row>
    <row r="26" spans="1:8" s="78" customFormat="1" x14ac:dyDescent="0.2">
      <c r="B26" s="102" t="s">
        <v>174</v>
      </c>
      <c r="C26" s="103"/>
      <c r="D26" s="81"/>
      <c r="F26" s="82"/>
      <c r="H26" s="82"/>
    </row>
    <row r="27" spans="1:8" s="78" customFormat="1" x14ac:dyDescent="0.2">
      <c r="B27" s="102" t="s">
        <v>175</v>
      </c>
      <c r="C27" s="103"/>
      <c r="D27" s="81"/>
      <c r="F27" s="82"/>
      <c r="H27" s="82"/>
    </row>
    <row r="28" spans="1:8" s="78" customFormat="1" ht="14.25" x14ac:dyDescent="0.2">
      <c r="B28" s="102" t="s">
        <v>274</v>
      </c>
      <c r="C28" s="103"/>
      <c r="D28" s="81"/>
      <c r="F28" s="82"/>
      <c r="H28" s="82"/>
    </row>
    <row r="29" spans="1:8" s="78" customFormat="1" x14ac:dyDescent="0.2">
      <c r="B29" s="102" t="s">
        <v>187</v>
      </c>
      <c r="C29" s="103"/>
      <c r="D29" s="81"/>
      <c r="F29" s="82"/>
      <c r="H29" s="82"/>
    </row>
    <row r="30" spans="1:8" s="78" customFormat="1" ht="14.25" x14ac:dyDescent="0.2">
      <c r="B30" s="102" t="s">
        <v>275</v>
      </c>
      <c r="C30" s="103"/>
      <c r="D30" s="81"/>
      <c r="F30" s="82"/>
      <c r="H30" s="82"/>
    </row>
    <row r="31" spans="1:8" s="78" customFormat="1" ht="25.5" x14ac:dyDescent="0.2">
      <c r="B31" s="102" t="s">
        <v>178</v>
      </c>
      <c r="C31" s="103"/>
      <c r="D31" s="81"/>
      <c r="F31" s="82"/>
      <c r="H31" s="82"/>
    </row>
    <row r="32" spans="1:8" s="78" customFormat="1" x14ac:dyDescent="0.2">
      <c r="B32" s="102" t="s">
        <v>177</v>
      </c>
      <c r="C32" s="103"/>
      <c r="D32" s="81"/>
      <c r="F32" s="82"/>
      <c r="H32" s="82"/>
    </row>
    <row r="33" spans="1:8" s="78" customFormat="1" x14ac:dyDescent="0.2">
      <c r="B33" s="104" t="s">
        <v>179</v>
      </c>
      <c r="C33" s="80"/>
      <c r="D33" s="81"/>
      <c r="F33" s="82"/>
      <c r="H33" s="82"/>
    </row>
    <row r="34" spans="1:8" s="78" customFormat="1" x14ac:dyDescent="0.2">
      <c r="B34" s="104" t="s">
        <v>180</v>
      </c>
      <c r="C34" s="80"/>
      <c r="D34" s="81"/>
      <c r="F34" s="82"/>
      <c r="H34" s="82"/>
    </row>
    <row r="35" spans="1:8" s="78" customFormat="1" x14ac:dyDescent="0.2">
      <c r="B35" s="104" t="s">
        <v>139</v>
      </c>
      <c r="C35" s="103"/>
      <c r="D35" s="81"/>
      <c r="F35" s="82"/>
      <c r="H35" s="82"/>
    </row>
    <row r="36" spans="1:8" s="78" customFormat="1" x14ac:dyDescent="0.2">
      <c r="B36" s="104" t="s">
        <v>181</v>
      </c>
      <c r="C36" s="103"/>
      <c r="D36" s="81"/>
      <c r="F36" s="82"/>
      <c r="H36" s="82"/>
    </row>
    <row r="37" spans="1:8" s="78" customFormat="1" ht="25.5" x14ac:dyDescent="0.2">
      <c r="B37" s="102" t="s">
        <v>136</v>
      </c>
      <c r="C37" s="103"/>
      <c r="D37" s="81"/>
      <c r="F37" s="82"/>
      <c r="H37" s="82"/>
    </row>
    <row r="38" spans="1:8" s="78" customFormat="1" x14ac:dyDescent="0.2">
      <c r="B38" s="102" t="s">
        <v>183</v>
      </c>
      <c r="C38" s="101"/>
      <c r="D38" s="81"/>
      <c r="F38" s="82"/>
      <c r="H38" s="82"/>
    </row>
    <row r="39" spans="1:8" s="78" customFormat="1" ht="25.5" x14ac:dyDescent="0.2">
      <c r="B39" s="102" t="s">
        <v>182</v>
      </c>
      <c r="C39" s="103"/>
      <c r="D39" s="81"/>
      <c r="F39" s="82"/>
      <c r="H39" s="82"/>
    </row>
    <row r="40" spans="1:8" s="78" customFormat="1" x14ac:dyDescent="0.2">
      <c r="B40" s="102" t="s">
        <v>184</v>
      </c>
      <c r="C40" s="103"/>
      <c r="D40" s="81"/>
      <c r="F40" s="82"/>
      <c r="H40" s="82"/>
    </row>
    <row r="41" spans="1:8" s="78" customFormat="1" x14ac:dyDescent="0.2">
      <c r="B41" s="102" t="s">
        <v>185</v>
      </c>
      <c r="C41" s="103"/>
      <c r="D41" s="81"/>
      <c r="F41" s="82"/>
      <c r="H41" s="82"/>
    </row>
    <row r="42" spans="1:8" s="78" customFormat="1" ht="25.5" x14ac:dyDescent="0.2">
      <c r="B42" s="83" t="s">
        <v>186</v>
      </c>
      <c r="C42" s="101"/>
      <c r="D42" s="81"/>
      <c r="F42" s="82"/>
      <c r="H42" s="82"/>
    </row>
    <row r="43" spans="1:8" s="78" customFormat="1" ht="25.5" x14ac:dyDescent="0.2">
      <c r="B43" s="64" t="s">
        <v>4</v>
      </c>
      <c r="C43" s="65"/>
      <c r="D43" s="81"/>
      <c r="F43" s="82"/>
      <c r="H43" s="82"/>
    </row>
    <row r="44" spans="1:8" s="78" customFormat="1" ht="25.5" x14ac:dyDescent="0.2">
      <c r="A44" s="127" t="s">
        <v>270</v>
      </c>
      <c r="B44" s="128" t="s">
        <v>271</v>
      </c>
      <c r="C44" s="105" t="s">
        <v>0</v>
      </c>
      <c r="D44" s="106">
        <v>1</v>
      </c>
      <c r="E44" s="107" t="s">
        <v>2</v>
      </c>
      <c r="F44" s="108">
        <v>0</v>
      </c>
      <c r="G44" s="109" t="s">
        <v>1</v>
      </c>
      <c r="H44" s="110">
        <f>$D44*F44</f>
        <v>0</v>
      </c>
    </row>
    <row r="45" spans="1:8" s="78" customFormat="1" ht="76.5" x14ac:dyDescent="0.2">
      <c r="A45" s="127" t="s">
        <v>272</v>
      </c>
      <c r="B45" s="128" t="s">
        <v>273</v>
      </c>
      <c r="C45" s="105" t="s">
        <v>0</v>
      </c>
      <c r="D45" s="106">
        <v>1</v>
      </c>
      <c r="E45" s="107" t="s">
        <v>2</v>
      </c>
      <c r="F45" s="108">
        <v>0</v>
      </c>
      <c r="G45" s="109" t="s">
        <v>1</v>
      </c>
      <c r="H45" s="110">
        <f>$D45*F45</f>
        <v>0</v>
      </c>
    </row>
    <row r="46" spans="1:8" s="78" customFormat="1" x14ac:dyDescent="0.2">
      <c r="B46" s="90"/>
      <c r="C46" s="90"/>
      <c r="D46" s="81"/>
      <c r="E46" s="91"/>
      <c r="F46" s="92"/>
      <c r="G46" s="93"/>
      <c r="H46" s="92"/>
    </row>
    <row r="47" spans="1:8" s="78" customFormat="1" ht="203.25" customHeight="1" x14ac:dyDescent="0.2">
      <c r="A47" s="78" t="s">
        <v>27</v>
      </c>
      <c r="B47" s="83" t="s">
        <v>188</v>
      </c>
      <c r="C47" s="100"/>
      <c r="D47" s="81"/>
      <c r="F47" s="82"/>
      <c r="H47" s="82"/>
    </row>
    <row r="48" spans="1:8" s="78" customFormat="1" x14ac:dyDescent="0.2">
      <c r="B48" s="83" t="s">
        <v>19</v>
      </c>
      <c r="C48" s="101"/>
      <c r="D48" s="81"/>
      <c r="F48" s="82"/>
      <c r="H48" s="82"/>
    </row>
    <row r="49" spans="2:8" s="78" customFormat="1" x14ac:dyDescent="0.2">
      <c r="B49" s="102" t="s">
        <v>173</v>
      </c>
      <c r="C49" s="103"/>
      <c r="D49" s="81"/>
      <c r="F49" s="82"/>
      <c r="H49" s="82"/>
    </row>
    <row r="50" spans="2:8" s="78" customFormat="1" x14ac:dyDescent="0.2">
      <c r="B50" s="102" t="s">
        <v>189</v>
      </c>
      <c r="C50" s="103"/>
      <c r="D50" s="81"/>
      <c r="F50" s="82"/>
      <c r="H50" s="82"/>
    </row>
    <row r="51" spans="2:8" s="78" customFormat="1" x14ac:dyDescent="0.2">
      <c r="B51" s="102" t="s">
        <v>190</v>
      </c>
      <c r="C51" s="103"/>
      <c r="D51" s="81"/>
      <c r="F51" s="82"/>
      <c r="H51" s="82"/>
    </row>
    <row r="52" spans="2:8" s="78" customFormat="1" ht="14.25" x14ac:dyDescent="0.2">
      <c r="B52" s="102" t="s">
        <v>276</v>
      </c>
      <c r="C52" s="103"/>
      <c r="D52" s="81"/>
      <c r="F52" s="82"/>
      <c r="H52" s="82"/>
    </row>
    <row r="53" spans="2:8" s="78" customFormat="1" x14ac:dyDescent="0.2">
      <c r="B53" s="102" t="s">
        <v>197</v>
      </c>
      <c r="C53" s="103"/>
      <c r="D53" s="81"/>
      <c r="F53" s="82"/>
      <c r="H53" s="82"/>
    </row>
    <row r="54" spans="2:8" s="78" customFormat="1" ht="14.25" x14ac:dyDescent="0.2">
      <c r="B54" s="102" t="s">
        <v>277</v>
      </c>
      <c r="C54" s="103"/>
      <c r="D54" s="81"/>
      <c r="F54" s="82"/>
      <c r="H54" s="82"/>
    </row>
    <row r="55" spans="2:8" s="78" customFormat="1" ht="25.5" x14ac:dyDescent="0.2">
      <c r="B55" s="102" t="s">
        <v>178</v>
      </c>
      <c r="C55" s="103"/>
      <c r="D55" s="81"/>
      <c r="F55" s="82"/>
      <c r="H55" s="82"/>
    </row>
    <row r="56" spans="2:8" s="78" customFormat="1" x14ac:dyDescent="0.2">
      <c r="B56" s="102" t="s">
        <v>191</v>
      </c>
      <c r="C56" s="103"/>
      <c r="D56" s="81"/>
      <c r="F56" s="82"/>
      <c r="H56" s="82"/>
    </row>
    <row r="57" spans="2:8" s="78" customFormat="1" x14ac:dyDescent="0.2">
      <c r="B57" s="104" t="s">
        <v>192</v>
      </c>
      <c r="C57" s="80"/>
      <c r="D57" s="81"/>
      <c r="F57" s="82"/>
      <c r="H57" s="82"/>
    </row>
    <row r="58" spans="2:8" s="78" customFormat="1" x14ac:dyDescent="0.2">
      <c r="B58" s="104" t="s">
        <v>198</v>
      </c>
      <c r="C58" s="80"/>
      <c r="D58" s="81"/>
      <c r="F58" s="82"/>
      <c r="H58" s="82"/>
    </row>
    <row r="59" spans="2:8" s="78" customFormat="1" x14ac:dyDescent="0.2">
      <c r="B59" s="104" t="s">
        <v>139</v>
      </c>
      <c r="C59" s="103"/>
      <c r="D59" s="81"/>
      <c r="F59" s="82"/>
      <c r="H59" s="82"/>
    </row>
    <row r="60" spans="2:8" s="78" customFormat="1" x14ac:dyDescent="0.2">
      <c r="B60" s="104" t="s">
        <v>181</v>
      </c>
      <c r="C60" s="103"/>
      <c r="D60" s="81"/>
      <c r="F60" s="82"/>
      <c r="H60" s="82"/>
    </row>
    <row r="61" spans="2:8" s="78" customFormat="1" ht="25.5" x14ac:dyDescent="0.2">
      <c r="B61" s="102" t="s">
        <v>136</v>
      </c>
      <c r="C61" s="103"/>
      <c r="D61" s="81"/>
      <c r="F61" s="82"/>
      <c r="H61" s="82"/>
    </row>
    <row r="62" spans="2:8" s="78" customFormat="1" x14ac:dyDescent="0.2">
      <c r="B62" s="102" t="s">
        <v>194</v>
      </c>
      <c r="C62" s="101"/>
      <c r="D62" s="81"/>
      <c r="F62" s="82"/>
      <c r="H62" s="82"/>
    </row>
    <row r="63" spans="2:8" s="78" customFormat="1" x14ac:dyDescent="0.2">
      <c r="B63" s="102" t="s">
        <v>195</v>
      </c>
      <c r="C63" s="101"/>
      <c r="D63" s="81"/>
      <c r="F63" s="82"/>
      <c r="H63" s="82"/>
    </row>
    <row r="64" spans="2:8" s="78" customFormat="1" ht="25.5" x14ac:dyDescent="0.2">
      <c r="B64" s="102" t="s">
        <v>182</v>
      </c>
      <c r="C64" s="103"/>
      <c r="D64" s="81"/>
      <c r="F64" s="82"/>
      <c r="H64" s="82"/>
    </row>
    <row r="65" spans="1:8" s="78" customFormat="1" ht="25.5" x14ac:dyDescent="0.2">
      <c r="B65" s="102" t="s">
        <v>196</v>
      </c>
      <c r="C65" s="103"/>
      <c r="D65" s="81"/>
      <c r="F65" s="82"/>
      <c r="H65" s="82"/>
    </row>
    <row r="66" spans="1:8" s="78" customFormat="1" ht="25.5" x14ac:dyDescent="0.2">
      <c r="B66" s="83" t="s">
        <v>193</v>
      </c>
      <c r="C66" s="101"/>
      <c r="D66" s="81"/>
      <c r="F66" s="82"/>
      <c r="H66" s="82"/>
    </row>
    <row r="67" spans="1:8" s="78" customFormat="1" ht="25.5" x14ac:dyDescent="0.2">
      <c r="B67" s="64" t="s">
        <v>4</v>
      </c>
      <c r="C67" s="65"/>
      <c r="D67" s="81"/>
      <c r="F67" s="82"/>
      <c r="H67" s="82"/>
    </row>
    <row r="68" spans="1:8" s="78" customFormat="1" ht="25.5" x14ac:dyDescent="0.2">
      <c r="A68" s="127" t="s">
        <v>270</v>
      </c>
      <c r="B68" s="128" t="s">
        <v>271</v>
      </c>
      <c r="C68" s="105" t="s">
        <v>0</v>
      </c>
      <c r="D68" s="106">
        <v>1</v>
      </c>
      <c r="E68" s="107" t="s">
        <v>2</v>
      </c>
      <c r="F68" s="108">
        <v>0</v>
      </c>
      <c r="G68" s="109" t="s">
        <v>1</v>
      </c>
      <c r="H68" s="110">
        <f>$D68*F68</f>
        <v>0</v>
      </c>
    </row>
    <row r="69" spans="1:8" s="78" customFormat="1" ht="76.5" x14ac:dyDescent="0.2">
      <c r="A69" s="127" t="s">
        <v>272</v>
      </c>
      <c r="B69" s="128" t="s">
        <v>273</v>
      </c>
      <c r="C69" s="105" t="s">
        <v>0</v>
      </c>
      <c r="D69" s="106">
        <v>1</v>
      </c>
      <c r="E69" s="107" t="s">
        <v>2</v>
      </c>
      <c r="F69" s="108">
        <v>0</v>
      </c>
      <c r="G69" s="109" t="s">
        <v>1</v>
      </c>
      <c r="H69" s="110">
        <f>$D69*F69</f>
        <v>0</v>
      </c>
    </row>
    <row r="70" spans="1:8" s="78" customFormat="1" x14ac:dyDescent="0.2">
      <c r="B70" s="90"/>
      <c r="C70" s="90"/>
      <c r="D70" s="81"/>
      <c r="E70" s="91"/>
      <c r="F70" s="92"/>
      <c r="G70" s="93"/>
      <c r="H70" s="92"/>
    </row>
    <row r="71" spans="1:8" s="78" customFormat="1" ht="202.5" customHeight="1" x14ac:dyDescent="0.2">
      <c r="A71" s="78" t="s">
        <v>28</v>
      </c>
      <c r="B71" s="83" t="s">
        <v>188</v>
      </c>
      <c r="C71" s="100"/>
      <c r="D71" s="81"/>
      <c r="F71" s="82"/>
      <c r="H71" s="82"/>
    </row>
    <row r="72" spans="1:8" s="78" customFormat="1" x14ac:dyDescent="0.2">
      <c r="B72" s="83" t="s">
        <v>19</v>
      </c>
      <c r="C72" s="101"/>
      <c r="D72" s="81"/>
      <c r="F72" s="82"/>
      <c r="H72" s="82"/>
    </row>
    <row r="73" spans="1:8" s="78" customFormat="1" x14ac:dyDescent="0.2">
      <c r="B73" s="102" t="s">
        <v>173</v>
      </c>
      <c r="C73" s="103"/>
      <c r="D73" s="81"/>
      <c r="F73" s="82"/>
      <c r="H73" s="82"/>
    </row>
    <row r="74" spans="1:8" s="78" customFormat="1" x14ac:dyDescent="0.2">
      <c r="B74" s="102" t="s">
        <v>189</v>
      </c>
      <c r="C74" s="103"/>
      <c r="D74" s="81"/>
      <c r="F74" s="82"/>
      <c r="H74" s="82"/>
    </row>
    <row r="75" spans="1:8" s="78" customFormat="1" x14ac:dyDescent="0.2">
      <c r="B75" s="102" t="s">
        <v>190</v>
      </c>
      <c r="C75" s="103"/>
      <c r="D75" s="81"/>
      <c r="F75" s="82"/>
      <c r="H75" s="82"/>
    </row>
    <row r="76" spans="1:8" s="78" customFormat="1" ht="14.25" x14ac:dyDescent="0.2">
      <c r="B76" s="102" t="s">
        <v>278</v>
      </c>
      <c r="C76" s="103"/>
      <c r="D76" s="81"/>
      <c r="F76" s="82"/>
      <c r="H76" s="82"/>
    </row>
    <row r="77" spans="1:8" s="78" customFormat="1" x14ac:dyDescent="0.2">
      <c r="B77" s="102" t="s">
        <v>199</v>
      </c>
      <c r="C77" s="103"/>
      <c r="D77" s="81"/>
      <c r="F77" s="82"/>
      <c r="H77" s="82"/>
    </row>
    <row r="78" spans="1:8" s="78" customFormat="1" ht="14.25" x14ac:dyDescent="0.2">
      <c r="B78" s="102" t="s">
        <v>277</v>
      </c>
      <c r="C78" s="103"/>
      <c r="D78" s="81"/>
      <c r="F78" s="82"/>
      <c r="H78" s="82"/>
    </row>
    <row r="79" spans="1:8" s="78" customFormat="1" ht="25.5" x14ac:dyDescent="0.2">
      <c r="B79" s="102" t="s">
        <v>178</v>
      </c>
      <c r="C79" s="103"/>
      <c r="D79" s="81"/>
      <c r="F79" s="82"/>
      <c r="H79" s="82"/>
    </row>
    <row r="80" spans="1:8" s="78" customFormat="1" x14ac:dyDescent="0.2">
      <c r="B80" s="102" t="s">
        <v>191</v>
      </c>
      <c r="C80" s="103"/>
      <c r="D80" s="81"/>
      <c r="F80" s="82"/>
      <c r="H80" s="82"/>
    </row>
    <row r="81" spans="1:8" s="78" customFormat="1" x14ac:dyDescent="0.2">
      <c r="B81" s="104" t="s">
        <v>192</v>
      </c>
      <c r="C81" s="80"/>
      <c r="D81" s="81"/>
      <c r="F81" s="82"/>
      <c r="H81" s="82"/>
    </row>
    <row r="82" spans="1:8" s="78" customFormat="1" x14ac:dyDescent="0.2">
      <c r="B82" s="104" t="s">
        <v>198</v>
      </c>
      <c r="C82" s="80"/>
      <c r="D82" s="81"/>
      <c r="F82" s="82"/>
      <c r="H82" s="82"/>
    </row>
    <row r="83" spans="1:8" s="78" customFormat="1" x14ac:dyDescent="0.2">
      <c r="B83" s="104" t="s">
        <v>139</v>
      </c>
      <c r="C83" s="103"/>
      <c r="D83" s="81"/>
      <c r="F83" s="82"/>
      <c r="H83" s="82"/>
    </row>
    <row r="84" spans="1:8" s="78" customFormat="1" x14ac:dyDescent="0.2">
      <c r="B84" s="104" t="s">
        <v>181</v>
      </c>
      <c r="C84" s="103"/>
      <c r="D84" s="81"/>
      <c r="F84" s="82"/>
      <c r="H84" s="82"/>
    </row>
    <row r="85" spans="1:8" s="78" customFormat="1" ht="25.5" x14ac:dyDescent="0.2">
      <c r="B85" s="102" t="s">
        <v>136</v>
      </c>
      <c r="C85" s="103"/>
      <c r="D85" s="81"/>
      <c r="F85" s="82"/>
      <c r="H85" s="82"/>
    </row>
    <row r="86" spans="1:8" s="78" customFormat="1" x14ac:dyDescent="0.2">
      <c r="B86" s="102" t="s">
        <v>194</v>
      </c>
      <c r="C86" s="101"/>
      <c r="D86" s="81"/>
      <c r="F86" s="82"/>
      <c r="H86" s="82"/>
    </row>
    <row r="87" spans="1:8" s="78" customFormat="1" x14ac:dyDescent="0.2">
      <c r="B87" s="102" t="s">
        <v>195</v>
      </c>
      <c r="C87" s="101"/>
      <c r="D87" s="81"/>
      <c r="F87" s="82"/>
      <c r="H87" s="82"/>
    </row>
    <row r="88" spans="1:8" s="78" customFormat="1" ht="25.5" x14ac:dyDescent="0.2">
      <c r="B88" s="102" t="s">
        <v>182</v>
      </c>
      <c r="C88" s="103"/>
      <c r="D88" s="81"/>
      <c r="F88" s="82"/>
      <c r="H88" s="82"/>
    </row>
    <row r="89" spans="1:8" s="78" customFormat="1" ht="25.5" x14ac:dyDescent="0.2">
      <c r="B89" s="102" t="s">
        <v>196</v>
      </c>
      <c r="C89" s="103"/>
      <c r="D89" s="81"/>
      <c r="F89" s="82"/>
      <c r="H89" s="82"/>
    </row>
    <row r="90" spans="1:8" s="78" customFormat="1" ht="25.5" x14ac:dyDescent="0.2">
      <c r="B90" s="83" t="s">
        <v>193</v>
      </c>
      <c r="C90" s="101"/>
      <c r="D90" s="81"/>
      <c r="F90" s="82"/>
      <c r="H90" s="82"/>
    </row>
    <row r="91" spans="1:8" s="78" customFormat="1" ht="25.5" x14ac:dyDescent="0.2">
      <c r="B91" s="64" t="s">
        <v>4</v>
      </c>
      <c r="C91" s="65"/>
      <c r="D91" s="81"/>
      <c r="F91" s="82"/>
      <c r="H91" s="82"/>
    </row>
    <row r="92" spans="1:8" s="78" customFormat="1" ht="25.5" x14ac:dyDescent="0.2">
      <c r="A92" s="127" t="s">
        <v>270</v>
      </c>
      <c r="B92" s="128" t="s">
        <v>271</v>
      </c>
      <c r="C92" s="105" t="s">
        <v>0</v>
      </c>
      <c r="D92" s="106">
        <v>1</v>
      </c>
      <c r="E92" s="107" t="s">
        <v>2</v>
      </c>
      <c r="F92" s="108">
        <v>0</v>
      </c>
      <c r="G92" s="109" t="s">
        <v>1</v>
      </c>
      <c r="H92" s="110">
        <f>$D92*F92</f>
        <v>0</v>
      </c>
    </row>
    <row r="93" spans="1:8" s="78" customFormat="1" ht="76.5" x14ac:dyDescent="0.2">
      <c r="A93" s="127" t="s">
        <v>272</v>
      </c>
      <c r="B93" s="128" t="s">
        <v>273</v>
      </c>
      <c r="C93" s="105" t="s">
        <v>0</v>
      </c>
      <c r="D93" s="106">
        <v>1</v>
      </c>
      <c r="E93" s="107" t="s">
        <v>2</v>
      </c>
      <c r="F93" s="108">
        <v>0</v>
      </c>
      <c r="G93" s="109" t="s">
        <v>1</v>
      </c>
      <c r="H93" s="110">
        <f>$D93*F93</f>
        <v>0</v>
      </c>
    </row>
    <row r="94" spans="1:8" s="78" customFormat="1" x14ac:dyDescent="0.2">
      <c r="B94" s="90"/>
      <c r="C94" s="90"/>
      <c r="D94" s="81"/>
      <c r="E94" s="91"/>
      <c r="F94" s="92"/>
      <c r="G94" s="93"/>
      <c r="H94" s="92"/>
    </row>
    <row r="95" spans="1:8" s="78" customFormat="1" ht="210" customHeight="1" x14ac:dyDescent="0.2">
      <c r="A95" s="78" t="s">
        <v>29</v>
      </c>
      <c r="B95" s="83" t="s">
        <v>188</v>
      </c>
      <c r="C95" s="100"/>
      <c r="D95" s="81"/>
      <c r="F95" s="82"/>
      <c r="H95" s="82"/>
    </row>
    <row r="96" spans="1:8" s="78" customFormat="1" x14ac:dyDescent="0.2">
      <c r="B96" s="83" t="s">
        <v>19</v>
      </c>
      <c r="C96" s="101"/>
      <c r="D96" s="81"/>
      <c r="F96" s="82"/>
      <c r="H96" s="82"/>
    </row>
    <row r="97" spans="2:8" s="78" customFormat="1" x14ac:dyDescent="0.2">
      <c r="B97" s="102" t="s">
        <v>173</v>
      </c>
      <c r="C97" s="103"/>
      <c r="D97" s="81"/>
      <c r="F97" s="82"/>
      <c r="H97" s="82"/>
    </row>
    <row r="98" spans="2:8" s="78" customFormat="1" x14ac:dyDescent="0.2">
      <c r="B98" s="102" t="s">
        <v>200</v>
      </c>
      <c r="C98" s="103"/>
      <c r="D98" s="81"/>
      <c r="F98" s="82"/>
      <c r="H98" s="82"/>
    </row>
    <row r="99" spans="2:8" s="78" customFormat="1" x14ac:dyDescent="0.2">
      <c r="B99" s="102" t="s">
        <v>201</v>
      </c>
      <c r="C99" s="103"/>
      <c r="D99" s="81"/>
      <c r="F99" s="82"/>
      <c r="H99" s="82"/>
    </row>
    <row r="100" spans="2:8" s="78" customFormat="1" ht="14.25" x14ac:dyDescent="0.2">
      <c r="B100" s="102" t="s">
        <v>279</v>
      </c>
      <c r="C100" s="103"/>
      <c r="D100" s="81"/>
      <c r="F100" s="82"/>
      <c r="H100" s="82"/>
    </row>
    <row r="101" spans="2:8" s="78" customFormat="1" x14ac:dyDescent="0.2">
      <c r="B101" s="102" t="s">
        <v>207</v>
      </c>
      <c r="C101" s="103"/>
      <c r="D101" s="81"/>
      <c r="F101" s="82"/>
      <c r="H101" s="82"/>
    </row>
    <row r="102" spans="2:8" s="78" customFormat="1" ht="14.25" x14ac:dyDescent="0.2">
      <c r="B102" s="102" t="s">
        <v>280</v>
      </c>
      <c r="C102" s="103"/>
      <c r="D102" s="81"/>
      <c r="F102" s="82"/>
      <c r="H102" s="82"/>
    </row>
    <row r="103" spans="2:8" s="78" customFormat="1" ht="25.5" x14ac:dyDescent="0.2">
      <c r="B103" s="102" t="s">
        <v>176</v>
      </c>
      <c r="C103" s="103"/>
      <c r="D103" s="81"/>
      <c r="F103" s="82"/>
      <c r="H103" s="82"/>
    </row>
    <row r="104" spans="2:8" s="78" customFormat="1" x14ac:dyDescent="0.2">
      <c r="B104" s="102" t="s">
        <v>177</v>
      </c>
      <c r="C104" s="103"/>
      <c r="D104" s="81"/>
      <c r="F104" s="82"/>
      <c r="H104" s="82"/>
    </row>
    <row r="105" spans="2:8" s="78" customFormat="1" x14ac:dyDescent="0.2">
      <c r="B105" s="104" t="s">
        <v>202</v>
      </c>
      <c r="C105" s="80"/>
      <c r="D105" s="81"/>
      <c r="F105" s="82"/>
      <c r="H105" s="82"/>
    </row>
    <row r="106" spans="2:8" s="78" customFormat="1" x14ac:dyDescent="0.2">
      <c r="B106" s="104" t="s">
        <v>208</v>
      </c>
      <c r="C106" s="80"/>
      <c r="D106" s="81"/>
      <c r="F106" s="82"/>
      <c r="H106" s="82"/>
    </row>
    <row r="107" spans="2:8" s="78" customFormat="1" x14ac:dyDescent="0.2">
      <c r="B107" s="104" t="s">
        <v>139</v>
      </c>
      <c r="C107" s="103"/>
      <c r="D107" s="81"/>
      <c r="F107" s="82"/>
      <c r="H107" s="82"/>
    </row>
    <row r="108" spans="2:8" s="78" customFormat="1" x14ac:dyDescent="0.2">
      <c r="B108" s="104" t="s">
        <v>181</v>
      </c>
      <c r="C108" s="103"/>
      <c r="D108" s="81"/>
      <c r="F108" s="82"/>
      <c r="H108" s="82"/>
    </row>
    <row r="109" spans="2:8" s="78" customFormat="1" ht="25.5" x14ac:dyDescent="0.2">
      <c r="B109" s="102" t="s">
        <v>136</v>
      </c>
      <c r="C109" s="103"/>
      <c r="D109" s="81"/>
      <c r="F109" s="82"/>
      <c r="H109" s="82"/>
    </row>
    <row r="110" spans="2:8" s="78" customFormat="1" x14ac:dyDescent="0.2">
      <c r="B110" s="102" t="s">
        <v>203</v>
      </c>
      <c r="C110" s="101"/>
      <c r="D110" s="81"/>
      <c r="F110" s="82"/>
      <c r="H110" s="82"/>
    </row>
    <row r="111" spans="2:8" s="78" customFormat="1" x14ac:dyDescent="0.2">
      <c r="B111" s="102" t="s">
        <v>204</v>
      </c>
      <c r="C111" s="101"/>
      <c r="D111" s="81"/>
      <c r="F111" s="82"/>
      <c r="H111" s="82"/>
    </row>
    <row r="112" spans="2:8" s="78" customFormat="1" ht="25.5" x14ac:dyDescent="0.2">
      <c r="B112" s="102" t="s">
        <v>205</v>
      </c>
      <c r="C112" s="103"/>
      <c r="D112" s="81"/>
      <c r="F112" s="82"/>
      <c r="H112" s="82"/>
    </row>
    <row r="113" spans="1:8" s="78" customFormat="1" ht="25.5" x14ac:dyDescent="0.2">
      <c r="B113" s="102" t="s">
        <v>196</v>
      </c>
      <c r="C113" s="103"/>
      <c r="D113" s="81"/>
      <c r="F113" s="82"/>
      <c r="H113" s="82"/>
    </row>
    <row r="114" spans="1:8" s="78" customFormat="1" ht="25.5" x14ac:dyDescent="0.2">
      <c r="B114" s="83" t="s">
        <v>206</v>
      </c>
      <c r="C114" s="101"/>
      <c r="D114" s="81"/>
      <c r="F114" s="82"/>
      <c r="H114" s="82"/>
    </row>
    <row r="115" spans="1:8" s="78" customFormat="1" ht="25.5" x14ac:dyDescent="0.2">
      <c r="B115" s="64" t="s">
        <v>4</v>
      </c>
      <c r="C115" s="65"/>
      <c r="D115" s="81"/>
      <c r="F115" s="82"/>
      <c r="H115" s="82"/>
    </row>
    <row r="116" spans="1:8" s="78" customFormat="1" ht="25.5" x14ac:dyDescent="0.2">
      <c r="A116" s="127" t="s">
        <v>270</v>
      </c>
      <c r="B116" s="128" t="s">
        <v>271</v>
      </c>
      <c r="C116" s="105" t="s">
        <v>0</v>
      </c>
      <c r="D116" s="106">
        <v>1</v>
      </c>
      <c r="E116" s="107" t="s">
        <v>2</v>
      </c>
      <c r="F116" s="108">
        <v>0</v>
      </c>
      <c r="G116" s="109" t="s">
        <v>1</v>
      </c>
      <c r="H116" s="110">
        <f>$D116*F116</f>
        <v>0</v>
      </c>
    </row>
    <row r="117" spans="1:8" s="78" customFormat="1" ht="76.5" x14ac:dyDescent="0.2">
      <c r="A117" s="127" t="s">
        <v>272</v>
      </c>
      <c r="B117" s="128" t="s">
        <v>273</v>
      </c>
      <c r="C117" s="105" t="s">
        <v>0</v>
      </c>
      <c r="D117" s="106">
        <v>1</v>
      </c>
      <c r="E117" s="107" t="s">
        <v>2</v>
      </c>
      <c r="F117" s="108">
        <v>0</v>
      </c>
      <c r="G117" s="109" t="s">
        <v>1</v>
      </c>
      <c r="H117" s="110">
        <f>$D117*F117</f>
        <v>0</v>
      </c>
    </row>
    <row r="118" spans="1:8" s="78" customFormat="1" x14ac:dyDescent="0.2">
      <c r="B118" s="90"/>
      <c r="C118" s="90"/>
      <c r="D118" s="81"/>
      <c r="E118" s="91"/>
      <c r="F118" s="92"/>
      <c r="G118" s="93"/>
      <c r="H118" s="92"/>
    </row>
    <row r="119" spans="1:8" s="78" customFormat="1" ht="209.25" customHeight="1" x14ac:dyDescent="0.2">
      <c r="A119" s="78" t="s">
        <v>30</v>
      </c>
      <c r="B119" s="83" t="s">
        <v>188</v>
      </c>
      <c r="C119" s="100"/>
      <c r="D119" s="81"/>
      <c r="F119" s="82"/>
      <c r="H119" s="82"/>
    </row>
    <row r="120" spans="1:8" s="78" customFormat="1" x14ac:dyDescent="0.2">
      <c r="B120" s="83" t="s">
        <v>19</v>
      </c>
      <c r="C120" s="101"/>
      <c r="D120" s="81"/>
      <c r="F120" s="82"/>
      <c r="H120" s="82"/>
    </row>
    <row r="121" spans="1:8" s="78" customFormat="1" x14ac:dyDescent="0.2">
      <c r="B121" s="102" t="s">
        <v>173</v>
      </c>
      <c r="C121" s="103"/>
      <c r="D121" s="81"/>
      <c r="F121" s="82"/>
      <c r="H121" s="82"/>
    </row>
    <row r="122" spans="1:8" s="78" customFormat="1" x14ac:dyDescent="0.2">
      <c r="B122" s="102" t="s">
        <v>200</v>
      </c>
      <c r="C122" s="103"/>
      <c r="D122" s="81"/>
      <c r="F122" s="82"/>
      <c r="H122" s="82"/>
    </row>
    <row r="123" spans="1:8" s="78" customFormat="1" x14ac:dyDescent="0.2">
      <c r="B123" s="102" t="s">
        <v>201</v>
      </c>
      <c r="C123" s="103"/>
      <c r="D123" s="81"/>
      <c r="F123" s="82"/>
      <c r="H123" s="82"/>
    </row>
    <row r="124" spans="1:8" s="78" customFormat="1" ht="14.25" x14ac:dyDescent="0.2">
      <c r="B124" s="102" t="s">
        <v>281</v>
      </c>
      <c r="C124" s="103"/>
      <c r="D124" s="81"/>
      <c r="F124" s="82"/>
      <c r="H124" s="82"/>
    </row>
    <row r="125" spans="1:8" s="78" customFormat="1" x14ac:dyDescent="0.2">
      <c r="B125" s="102" t="s">
        <v>209</v>
      </c>
      <c r="C125" s="103"/>
      <c r="D125" s="81"/>
      <c r="F125" s="82"/>
      <c r="H125" s="82"/>
    </row>
    <row r="126" spans="1:8" s="78" customFormat="1" ht="14.25" x14ac:dyDescent="0.2">
      <c r="B126" s="102" t="s">
        <v>280</v>
      </c>
      <c r="C126" s="103"/>
      <c r="D126" s="81"/>
      <c r="F126" s="82"/>
      <c r="H126" s="82"/>
    </row>
    <row r="127" spans="1:8" s="78" customFormat="1" ht="25.5" x14ac:dyDescent="0.2">
      <c r="B127" s="102" t="s">
        <v>176</v>
      </c>
      <c r="C127" s="103"/>
      <c r="D127" s="81"/>
      <c r="F127" s="82"/>
      <c r="H127" s="82"/>
    </row>
    <row r="128" spans="1:8" s="78" customFormat="1" x14ac:dyDescent="0.2">
      <c r="B128" s="102" t="s">
        <v>177</v>
      </c>
      <c r="C128" s="103"/>
      <c r="D128" s="81"/>
      <c r="F128" s="82"/>
      <c r="H128" s="82"/>
    </row>
    <row r="129" spans="1:8" s="78" customFormat="1" x14ac:dyDescent="0.2">
      <c r="B129" s="104" t="s">
        <v>202</v>
      </c>
      <c r="C129" s="80"/>
      <c r="D129" s="81"/>
      <c r="F129" s="82"/>
      <c r="H129" s="82"/>
    </row>
    <row r="130" spans="1:8" s="78" customFormat="1" x14ac:dyDescent="0.2">
      <c r="B130" s="104" t="s">
        <v>208</v>
      </c>
      <c r="C130" s="80"/>
      <c r="D130" s="81"/>
      <c r="F130" s="82"/>
      <c r="H130" s="82"/>
    </row>
    <row r="131" spans="1:8" s="78" customFormat="1" x14ac:dyDescent="0.2">
      <c r="B131" s="104" t="s">
        <v>139</v>
      </c>
      <c r="C131" s="103"/>
      <c r="D131" s="81"/>
      <c r="F131" s="82"/>
      <c r="H131" s="82"/>
    </row>
    <row r="132" spans="1:8" s="78" customFormat="1" x14ac:dyDescent="0.2">
      <c r="B132" s="104" t="s">
        <v>181</v>
      </c>
      <c r="C132" s="103"/>
      <c r="D132" s="81"/>
      <c r="F132" s="82"/>
      <c r="H132" s="82"/>
    </row>
    <row r="133" spans="1:8" s="78" customFormat="1" x14ac:dyDescent="0.2">
      <c r="B133" s="104"/>
      <c r="C133" s="103"/>
      <c r="D133" s="81"/>
      <c r="F133" s="82"/>
      <c r="H133" s="82"/>
    </row>
    <row r="134" spans="1:8" s="78" customFormat="1" ht="25.5" x14ac:dyDescent="0.2">
      <c r="B134" s="102" t="s">
        <v>136</v>
      </c>
      <c r="C134" s="103"/>
      <c r="D134" s="81"/>
      <c r="F134" s="82"/>
      <c r="H134" s="82"/>
    </row>
    <row r="135" spans="1:8" s="78" customFormat="1" x14ac:dyDescent="0.2">
      <c r="B135" s="102" t="s">
        <v>203</v>
      </c>
      <c r="C135" s="101"/>
      <c r="D135" s="81"/>
      <c r="F135" s="82"/>
      <c r="H135" s="82"/>
    </row>
    <row r="136" spans="1:8" s="78" customFormat="1" x14ac:dyDescent="0.2">
      <c r="B136" s="102" t="s">
        <v>204</v>
      </c>
      <c r="C136" s="101"/>
      <c r="D136" s="81"/>
      <c r="F136" s="82"/>
      <c r="H136" s="82"/>
    </row>
    <row r="137" spans="1:8" s="78" customFormat="1" ht="25.5" x14ac:dyDescent="0.2">
      <c r="B137" s="102" t="s">
        <v>205</v>
      </c>
      <c r="C137" s="103"/>
      <c r="D137" s="81"/>
      <c r="F137" s="82"/>
      <c r="H137" s="82"/>
    </row>
    <row r="138" spans="1:8" s="78" customFormat="1" ht="25.5" x14ac:dyDescent="0.2">
      <c r="B138" s="102" t="s">
        <v>196</v>
      </c>
      <c r="C138" s="103"/>
      <c r="D138" s="81"/>
      <c r="F138" s="82"/>
      <c r="H138" s="82"/>
    </row>
    <row r="139" spans="1:8" s="78" customFormat="1" ht="25.5" x14ac:dyDescent="0.2">
      <c r="B139" s="83" t="s">
        <v>206</v>
      </c>
      <c r="C139" s="101"/>
      <c r="D139" s="81"/>
      <c r="F139" s="82"/>
      <c r="H139" s="82"/>
    </row>
    <row r="140" spans="1:8" s="78" customFormat="1" ht="25.5" x14ac:dyDescent="0.2">
      <c r="B140" s="64" t="s">
        <v>4</v>
      </c>
      <c r="C140" s="65"/>
      <c r="D140" s="81"/>
      <c r="F140" s="82"/>
      <c r="H140" s="82"/>
    </row>
    <row r="141" spans="1:8" s="78" customFormat="1" x14ac:dyDescent="0.2">
      <c r="B141" s="64"/>
      <c r="C141" s="65"/>
      <c r="D141" s="81"/>
      <c r="F141" s="82"/>
      <c r="H141" s="82"/>
    </row>
    <row r="142" spans="1:8" s="78" customFormat="1" ht="25.5" x14ac:dyDescent="0.2">
      <c r="A142" s="127" t="s">
        <v>270</v>
      </c>
      <c r="B142" s="128" t="s">
        <v>271</v>
      </c>
      <c r="C142" s="105" t="s">
        <v>0</v>
      </c>
      <c r="D142" s="106">
        <v>1</v>
      </c>
      <c r="E142" s="107" t="s">
        <v>2</v>
      </c>
      <c r="F142" s="108">
        <v>0</v>
      </c>
      <c r="G142" s="109" t="s">
        <v>1</v>
      </c>
      <c r="H142" s="110">
        <f>$D142*F142</f>
        <v>0</v>
      </c>
    </row>
    <row r="143" spans="1:8" s="78" customFormat="1" ht="76.5" x14ac:dyDescent="0.2">
      <c r="A143" s="127" t="s">
        <v>272</v>
      </c>
      <c r="B143" s="128" t="s">
        <v>273</v>
      </c>
      <c r="C143" s="105" t="s">
        <v>0</v>
      </c>
      <c r="D143" s="106">
        <v>1</v>
      </c>
      <c r="E143" s="107" t="s">
        <v>2</v>
      </c>
      <c r="F143" s="108">
        <v>0</v>
      </c>
      <c r="G143" s="109" t="s">
        <v>1</v>
      </c>
      <c r="H143" s="110">
        <f>$D143*F143</f>
        <v>0</v>
      </c>
    </row>
    <row r="144" spans="1:8" s="78" customFormat="1" x14ac:dyDescent="0.2">
      <c r="B144" s="90"/>
      <c r="C144" s="90"/>
      <c r="D144" s="81"/>
      <c r="E144" s="91"/>
      <c r="F144" s="92"/>
      <c r="G144" s="93"/>
      <c r="H144" s="92"/>
    </row>
    <row r="145" spans="1:8" s="78" customFormat="1" ht="255.75" customHeight="1" x14ac:dyDescent="0.2">
      <c r="A145" s="78" t="s">
        <v>31</v>
      </c>
      <c r="B145" s="83" t="s">
        <v>210</v>
      </c>
      <c r="C145" s="100"/>
      <c r="D145" s="81"/>
      <c r="F145" s="82"/>
      <c r="H145" s="82"/>
    </row>
    <row r="146" spans="1:8" s="78" customFormat="1" x14ac:dyDescent="0.2">
      <c r="B146" s="83" t="s">
        <v>19</v>
      </c>
      <c r="C146" s="101"/>
      <c r="D146" s="81"/>
      <c r="F146" s="82"/>
      <c r="H146" s="82"/>
    </row>
    <row r="147" spans="1:8" s="78" customFormat="1" x14ac:dyDescent="0.2">
      <c r="B147" s="102" t="s">
        <v>138</v>
      </c>
      <c r="C147" s="103"/>
      <c r="D147" s="81"/>
      <c r="F147" s="82"/>
      <c r="H147" s="82"/>
    </row>
    <row r="148" spans="1:8" s="78" customFormat="1" x14ac:dyDescent="0.2">
      <c r="B148" s="102" t="s">
        <v>211</v>
      </c>
      <c r="C148" s="103"/>
      <c r="D148" s="81"/>
      <c r="F148" s="82"/>
      <c r="H148" s="82"/>
    </row>
    <row r="149" spans="1:8" s="78" customFormat="1" x14ac:dyDescent="0.2">
      <c r="B149" s="102" t="s">
        <v>212</v>
      </c>
      <c r="C149" s="103"/>
      <c r="D149" s="81"/>
      <c r="F149" s="82"/>
      <c r="H149" s="82"/>
    </row>
    <row r="150" spans="1:8" s="78" customFormat="1" ht="14.25" x14ac:dyDescent="0.2">
      <c r="B150" s="102" t="s">
        <v>282</v>
      </c>
      <c r="C150" s="103"/>
      <c r="D150" s="81"/>
      <c r="F150" s="82"/>
      <c r="H150" s="82"/>
    </row>
    <row r="151" spans="1:8" s="78" customFormat="1" x14ac:dyDescent="0.2">
      <c r="B151" s="102" t="s">
        <v>213</v>
      </c>
      <c r="C151" s="103"/>
      <c r="D151" s="81"/>
      <c r="F151" s="82"/>
      <c r="H151" s="82"/>
    </row>
    <row r="152" spans="1:8" s="78" customFormat="1" ht="14.25" x14ac:dyDescent="0.2">
      <c r="B152" s="102" t="s">
        <v>283</v>
      </c>
      <c r="C152" s="103"/>
      <c r="D152" s="81"/>
      <c r="F152" s="82"/>
      <c r="H152" s="82"/>
    </row>
    <row r="153" spans="1:8" s="78" customFormat="1" x14ac:dyDescent="0.2">
      <c r="B153" s="102" t="s">
        <v>214</v>
      </c>
      <c r="C153" s="103"/>
      <c r="D153" s="81"/>
      <c r="F153" s="82"/>
      <c r="H153" s="82"/>
    </row>
    <row r="154" spans="1:8" s="78" customFormat="1" ht="25.5" x14ac:dyDescent="0.2">
      <c r="B154" s="102" t="s">
        <v>137</v>
      </c>
      <c r="C154" s="103"/>
      <c r="D154" s="81"/>
      <c r="F154" s="82"/>
      <c r="H154" s="82"/>
    </row>
    <row r="155" spans="1:8" s="78" customFormat="1" x14ac:dyDescent="0.2">
      <c r="B155" s="104" t="s">
        <v>220</v>
      </c>
      <c r="C155" s="80"/>
      <c r="D155" s="81"/>
      <c r="F155" s="82"/>
      <c r="H155" s="82"/>
    </row>
    <row r="156" spans="1:8" s="78" customFormat="1" x14ac:dyDescent="0.2">
      <c r="B156" s="104" t="s">
        <v>215</v>
      </c>
      <c r="C156" s="80"/>
      <c r="D156" s="81"/>
      <c r="F156" s="82"/>
      <c r="H156" s="82"/>
    </row>
    <row r="157" spans="1:8" s="78" customFormat="1" x14ac:dyDescent="0.2">
      <c r="B157" s="104" t="s">
        <v>216</v>
      </c>
      <c r="C157" s="103"/>
      <c r="D157" s="81"/>
      <c r="F157" s="82"/>
      <c r="H157" s="82"/>
    </row>
    <row r="158" spans="1:8" s="78" customFormat="1" x14ac:dyDescent="0.2">
      <c r="B158" s="104" t="s">
        <v>140</v>
      </c>
      <c r="C158" s="103"/>
      <c r="D158" s="81"/>
      <c r="F158" s="82"/>
      <c r="H158" s="82"/>
    </row>
    <row r="159" spans="1:8" s="78" customFormat="1" ht="25.5" x14ac:dyDescent="0.2">
      <c r="B159" s="102" t="s">
        <v>136</v>
      </c>
      <c r="C159" s="103"/>
      <c r="D159" s="81"/>
      <c r="F159" s="82"/>
      <c r="H159" s="82"/>
    </row>
    <row r="160" spans="1:8" s="78" customFormat="1" ht="25.5" x14ac:dyDescent="0.2">
      <c r="B160" s="102" t="s">
        <v>217</v>
      </c>
      <c r="C160" s="103"/>
      <c r="D160" s="81"/>
      <c r="F160" s="82"/>
      <c r="H160" s="82"/>
    </row>
    <row r="161" spans="1:8" s="78" customFormat="1" x14ac:dyDescent="0.2">
      <c r="B161" s="102" t="s">
        <v>218</v>
      </c>
      <c r="C161" s="103"/>
      <c r="D161" s="81"/>
      <c r="F161" s="82"/>
      <c r="H161" s="82"/>
    </row>
    <row r="162" spans="1:8" s="78" customFormat="1" ht="25.5" x14ac:dyDescent="0.2">
      <c r="B162" s="83" t="s">
        <v>219</v>
      </c>
      <c r="C162" s="101"/>
      <c r="D162" s="81"/>
      <c r="F162" s="82"/>
      <c r="H162" s="82"/>
    </row>
    <row r="163" spans="1:8" s="78" customFormat="1" ht="25.5" x14ac:dyDescent="0.2">
      <c r="B163" s="64" t="s">
        <v>4</v>
      </c>
      <c r="C163" s="65"/>
      <c r="D163" s="81"/>
      <c r="F163" s="82"/>
      <c r="H163" s="82"/>
    </row>
    <row r="164" spans="1:8" s="78" customFormat="1" ht="25.5" x14ac:dyDescent="0.2">
      <c r="A164" s="127" t="s">
        <v>270</v>
      </c>
      <c r="B164" s="128" t="s">
        <v>271</v>
      </c>
      <c r="C164" s="105" t="s">
        <v>0</v>
      </c>
      <c r="D164" s="106">
        <v>1</v>
      </c>
      <c r="E164" s="107" t="s">
        <v>2</v>
      </c>
      <c r="F164" s="108">
        <v>0</v>
      </c>
      <c r="G164" s="109" t="s">
        <v>1</v>
      </c>
      <c r="H164" s="110">
        <f>$D164*F164</f>
        <v>0</v>
      </c>
    </row>
    <row r="165" spans="1:8" s="78" customFormat="1" ht="76.5" x14ac:dyDescent="0.2">
      <c r="A165" s="127" t="s">
        <v>272</v>
      </c>
      <c r="B165" s="128" t="s">
        <v>273</v>
      </c>
      <c r="C165" s="105" t="s">
        <v>0</v>
      </c>
      <c r="D165" s="106">
        <v>1</v>
      </c>
      <c r="E165" s="107" t="s">
        <v>2</v>
      </c>
      <c r="F165" s="108">
        <v>0</v>
      </c>
      <c r="G165" s="109" t="s">
        <v>1</v>
      </c>
      <c r="H165" s="110">
        <f>$D165*F165</f>
        <v>0</v>
      </c>
    </row>
    <row r="166" spans="1:8" s="78" customFormat="1" x14ac:dyDescent="0.2">
      <c r="B166" s="111"/>
      <c r="C166" s="80"/>
      <c r="D166" s="81"/>
      <c r="F166" s="82"/>
      <c r="H166" s="82"/>
    </row>
    <row r="167" spans="1:8" s="78" customFormat="1" ht="89.25" x14ac:dyDescent="0.2">
      <c r="A167" s="78" t="s">
        <v>32</v>
      </c>
      <c r="B167" s="83" t="s">
        <v>148</v>
      </c>
      <c r="C167" s="101"/>
      <c r="D167" s="81"/>
      <c r="F167" s="82"/>
      <c r="H167" s="82"/>
    </row>
    <row r="168" spans="1:8" s="78" customFormat="1" x14ac:dyDescent="0.2">
      <c r="B168" s="83"/>
      <c r="C168" s="101"/>
      <c r="D168" s="81"/>
      <c r="F168" s="82"/>
      <c r="H168" s="82"/>
    </row>
    <row r="169" spans="1:8" s="78" customFormat="1" ht="25.5" x14ac:dyDescent="0.2">
      <c r="A169" s="78" t="s">
        <v>289</v>
      </c>
      <c r="B169" s="89" t="s">
        <v>74</v>
      </c>
      <c r="C169" s="80"/>
      <c r="D169" s="81"/>
      <c r="F169" s="82"/>
      <c r="H169" s="82"/>
    </row>
    <row r="170" spans="1:8" s="78" customFormat="1" ht="25.5" x14ac:dyDescent="0.2">
      <c r="B170" s="89" t="s">
        <v>4</v>
      </c>
      <c r="C170" s="105" t="s">
        <v>0</v>
      </c>
      <c r="D170" s="106">
        <v>2</v>
      </c>
      <c r="E170" s="107" t="s">
        <v>2</v>
      </c>
      <c r="F170" s="108">
        <v>0</v>
      </c>
      <c r="G170" s="109" t="s">
        <v>1</v>
      </c>
      <c r="H170" s="110">
        <f>$D170*F170</f>
        <v>0</v>
      </c>
    </row>
    <row r="171" spans="1:8" s="78" customFormat="1" x14ac:dyDescent="0.2">
      <c r="B171" s="89"/>
      <c r="C171" s="65"/>
      <c r="D171" s="81"/>
      <c r="F171" s="82"/>
      <c r="H171" s="82"/>
    </row>
    <row r="172" spans="1:8" s="78" customFormat="1" ht="25.5" x14ac:dyDescent="0.2">
      <c r="A172" s="78" t="s">
        <v>290</v>
      </c>
      <c r="B172" s="89" t="s">
        <v>141</v>
      </c>
      <c r="C172" s="80"/>
      <c r="D172" s="81"/>
      <c r="F172" s="82"/>
      <c r="H172" s="82"/>
    </row>
    <row r="173" spans="1:8" s="78" customFormat="1" ht="25.5" x14ac:dyDescent="0.2">
      <c r="B173" s="89" t="s">
        <v>4</v>
      </c>
      <c r="C173" s="105" t="s">
        <v>0</v>
      </c>
      <c r="D173" s="106">
        <v>1</v>
      </c>
      <c r="E173" s="107" t="s">
        <v>2</v>
      </c>
      <c r="F173" s="108">
        <v>0</v>
      </c>
      <c r="G173" s="109" t="s">
        <v>1</v>
      </c>
      <c r="H173" s="110">
        <f>$D173*F173</f>
        <v>0</v>
      </c>
    </row>
    <row r="174" spans="1:8" s="78" customFormat="1" x14ac:dyDescent="0.2">
      <c r="B174" s="89"/>
      <c r="C174" s="65"/>
      <c r="D174" s="81"/>
      <c r="F174" s="82"/>
      <c r="H174" s="82"/>
    </row>
    <row r="175" spans="1:8" s="78" customFormat="1" ht="25.5" x14ac:dyDescent="0.2">
      <c r="A175" s="78" t="s">
        <v>291</v>
      </c>
      <c r="B175" s="89" t="s">
        <v>149</v>
      </c>
      <c r="C175" s="80"/>
      <c r="D175" s="81"/>
      <c r="F175" s="82"/>
      <c r="H175" s="82"/>
    </row>
    <row r="176" spans="1:8" s="78" customFormat="1" ht="25.5" x14ac:dyDescent="0.2">
      <c r="B176" s="89" t="s">
        <v>4</v>
      </c>
      <c r="C176" s="105" t="s">
        <v>0</v>
      </c>
      <c r="D176" s="106">
        <v>3</v>
      </c>
      <c r="E176" s="107" t="s">
        <v>2</v>
      </c>
      <c r="F176" s="108">
        <v>0</v>
      </c>
      <c r="G176" s="109" t="s">
        <v>1</v>
      </c>
      <c r="H176" s="110">
        <f>$D176*F176</f>
        <v>0</v>
      </c>
    </row>
    <row r="177" spans="1:8" s="78" customFormat="1" x14ac:dyDescent="0.2">
      <c r="A177" s="98"/>
      <c r="B177" s="99"/>
      <c r="C177" s="90"/>
      <c r="D177" s="81"/>
      <c r="E177" s="91"/>
      <c r="F177" s="92"/>
      <c r="G177" s="93"/>
      <c r="H177" s="92"/>
    </row>
    <row r="178" spans="1:8" s="78" customFormat="1" ht="102" x14ac:dyDescent="0.2">
      <c r="A178" s="78" t="s">
        <v>33</v>
      </c>
      <c r="B178" s="83" t="s">
        <v>150</v>
      </c>
      <c r="C178" s="101"/>
      <c r="D178" s="81"/>
      <c r="F178" s="82"/>
      <c r="H178" s="82"/>
    </row>
    <row r="179" spans="1:8" s="78" customFormat="1" x14ac:dyDescent="0.2">
      <c r="B179" s="83"/>
      <c r="C179" s="101"/>
      <c r="D179" s="81"/>
      <c r="F179" s="82"/>
      <c r="H179" s="82"/>
    </row>
    <row r="180" spans="1:8" s="78" customFormat="1" ht="25.5" x14ac:dyDescent="0.2">
      <c r="A180" s="78" t="s">
        <v>289</v>
      </c>
      <c r="B180" s="89" t="s">
        <v>151</v>
      </c>
      <c r="C180" s="80"/>
      <c r="D180" s="81"/>
      <c r="F180" s="82"/>
      <c r="H180" s="82"/>
    </row>
    <row r="181" spans="1:8" s="78" customFormat="1" ht="25.5" x14ac:dyDescent="0.2">
      <c r="B181" s="89" t="s">
        <v>4</v>
      </c>
      <c r="C181" s="105" t="s">
        <v>0</v>
      </c>
      <c r="D181" s="106">
        <v>1</v>
      </c>
      <c r="E181" s="107" t="s">
        <v>2</v>
      </c>
      <c r="F181" s="108">
        <v>0</v>
      </c>
      <c r="G181" s="109" t="s">
        <v>1</v>
      </c>
      <c r="H181" s="110">
        <f>$D181*F181</f>
        <v>0</v>
      </c>
    </row>
    <row r="182" spans="1:8" s="78" customFormat="1" x14ac:dyDescent="0.2">
      <c r="A182" s="98"/>
      <c r="B182" s="99"/>
      <c r="C182" s="90"/>
      <c r="D182" s="81"/>
      <c r="E182" s="91"/>
      <c r="F182" s="92"/>
      <c r="G182" s="93"/>
      <c r="H182" s="92"/>
    </row>
    <row r="183" spans="1:8" s="78" customFormat="1" ht="25.5" x14ac:dyDescent="0.2">
      <c r="A183" s="78" t="s">
        <v>290</v>
      </c>
      <c r="B183" s="89" t="s">
        <v>142</v>
      </c>
      <c r="C183" s="80"/>
      <c r="D183" s="81"/>
      <c r="F183" s="82"/>
      <c r="H183" s="82"/>
    </row>
    <row r="184" spans="1:8" s="78" customFormat="1" ht="25.5" x14ac:dyDescent="0.2">
      <c r="B184" s="89" t="s">
        <v>4</v>
      </c>
      <c r="C184" s="105" t="s">
        <v>0</v>
      </c>
      <c r="D184" s="106">
        <v>3</v>
      </c>
      <c r="E184" s="107" t="s">
        <v>2</v>
      </c>
      <c r="F184" s="108">
        <v>0</v>
      </c>
      <c r="G184" s="109" t="s">
        <v>1</v>
      </c>
      <c r="H184" s="110">
        <f>$D184*F184</f>
        <v>0</v>
      </c>
    </row>
    <row r="185" spans="1:8" s="78" customFormat="1" x14ac:dyDescent="0.2">
      <c r="B185" s="89"/>
      <c r="C185" s="65"/>
      <c r="D185" s="81"/>
      <c r="F185" s="82"/>
      <c r="H185" s="82"/>
    </row>
    <row r="186" spans="1:8" s="78" customFormat="1" ht="25.5" x14ac:dyDescent="0.2">
      <c r="A186" s="78" t="s">
        <v>291</v>
      </c>
      <c r="B186" s="89" t="s">
        <v>152</v>
      </c>
      <c r="C186" s="80"/>
      <c r="D186" s="81"/>
      <c r="F186" s="82"/>
      <c r="H186" s="82"/>
    </row>
    <row r="187" spans="1:8" s="78" customFormat="1" ht="25.5" x14ac:dyDescent="0.2">
      <c r="B187" s="89" t="s">
        <v>4</v>
      </c>
      <c r="C187" s="105" t="s">
        <v>0</v>
      </c>
      <c r="D187" s="106">
        <v>7</v>
      </c>
      <c r="E187" s="107" t="s">
        <v>2</v>
      </c>
      <c r="F187" s="108">
        <v>0</v>
      </c>
      <c r="G187" s="109" t="s">
        <v>1</v>
      </c>
      <c r="H187" s="110">
        <f>$D187*F187</f>
        <v>0</v>
      </c>
    </row>
    <row r="188" spans="1:8" s="78" customFormat="1" x14ac:dyDescent="0.2">
      <c r="B188" s="89"/>
      <c r="C188" s="65"/>
      <c r="D188" s="81"/>
      <c r="F188" s="82"/>
      <c r="H188" s="82"/>
    </row>
    <row r="189" spans="1:8" s="78" customFormat="1" ht="25.5" x14ac:dyDescent="0.2">
      <c r="A189" s="78" t="s">
        <v>292</v>
      </c>
      <c r="B189" s="89" t="s">
        <v>153</v>
      </c>
      <c r="C189" s="80"/>
      <c r="D189" s="81"/>
      <c r="F189" s="82"/>
      <c r="H189" s="82"/>
    </row>
    <row r="190" spans="1:8" s="78" customFormat="1" ht="25.5" x14ac:dyDescent="0.2">
      <c r="B190" s="89" t="s">
        <v>4</v>
      </c>
      <c r="C190" s="105" t="s">
        <v>0</v>
      </c>
      <c r="D190" s="106">
        <v>6</v>
      </c>
      <c r="E190" s="107" t="s">
        <v>2</v>
      </c>
      <c r="F190" s="108">
        <v>0</v>
      </c>
      <c r="G190" s="109" t="s">
        <v>1</v>
      </c>
      <c r="H190" s="110">
        <f>$D190*F190</f>
        <v>0</v>
      </c>
    </row>
    <row r="191" spans="1:8" s="78" customFormat="1" x14ac:dyDescent="0.2">
      <c r="A191" s="98"/>
      <c r="B191" s="99"/>
      <c r="C191" s="90"/>
      <c r="D191" s="81"/>
      <c r="E191" s="91"/>
      <c r="F191" s="92"/>
      <c r="G191" s="93"/>
      <c r="H191" s="92"/>
    </row>
    <row r="192" spans="1:8" s="78" customFormat="1" ht="25.5" x14ac:dyDescent="0.2">
      <c r="A192" s="78" t="s">
        <v>293</v>
      </c>
      <c r="B192" s="89" t="s">
        <v>154</v>
      </c>
      <c r="C192" s="80"/>
      <c r="D192" s="81"/>
      <c r="F192" s="82"/>
      <c r="H192" s="82"/>
    </row>
    <row r="193" spans="1:8" s="78" customFormat="1" ht="25.5" x14ac:dyDescent="0.2">
      <c r="B193" s="89" t="s">
        <v>4</v>
      </c>
      <c r="C193" s="105" t="s">
        <v>0</v>
      </c>
      <c r="D193" s="106">
        <v>2</v>
      </c>
      <c r="E193" s="107" t="s">
        <v>2</v>
      </c>
      <c r="F193" s="108">
        <v>0</v>
      </c>
      <c r="G193" s="109" t="s">
        <v>1</v>
      </c>
      <c r="H193" s="110">
        <f>$D193*F193</f>
        <v>0</v>
      </c>
    </row>
    <row r="194" spans="1:8" s="78" customFormat="1" x14ac:dyDescent="0.2">
      <c r="B194" s="89"/>
      <c r="C194" s="65"/>
      <c r="D194" s="81"/>
      <c r="F194" s="82"/>
      <c r="H194" s="82"/>
    </row>
    <row r="195" spans="1:8" s="78" customFormat="1" ht="25.5" x14ac:dyDescent="0.2">
      <c r="A195" s="78" t="s">
        <v>294</v>
      </c>
      <c r="B195" s="89" t="s">
        <v>143</v>
      </c>
      <c r="C195" s="80"/>
      <c r="D195" s="81"/>
      <c r="F195" s="82"/>
      <c r="H195" s="82"/>
    </row>
    <row r="196" spans="1:8" s="78" customFormat="1" ht="25.5" x14ac:dyDescent="0.2">
      <c r="B196" s="89" t="s">
        <v>4</v>
      </c>
      <c r="C196" s="105" t="s">
        <v>0</v>
      </c>
      <c r="D196" s="106">
        <v>6</v>
      </c>
      <c r="E196" s="107" t="s">
        <v>2</v>
      </c>
      <c r="F196" s="108">
        <v>0</v>
      </c>
      <c r="G196" s="109" t="s">
        <v>1</v>
      </c>
      <c r="H196" s="110">
        <f>$D196*F196</f>
        <v>0</v>
      </c>
    </row>
    <row r="197" spans="1:8" s="78" customFormat="1" x14ac:dyDescent="0.2">
      <c r="B197" s="90"/>
      <c r="C197" s="90"/>
      <c r="D197" s="81"/>
      <c r="E197" s="91"/>
      <c r="F197" s="92"/>
      <c r="G197" s="93"/>
      <c r="H197" s="92"/>
    </row>
    <row r="198" spans="1:8" s="78" customFormat="1" ht="76.5" x14ac:dyDescent="0.2">
      <c r="A198" s="78" t="s">
        <v>34</v>
      </c>
      <c r="B198" s="89" t="s">
        <v>233</v>
      </c>
      <c r="C198" s="80"/>
      <c r="D198" s="81"/>
      <c r="F198" s="82"/>
      <c r="H198" s="82"/>
    </row>
    <row r="199" spans="1:8" s="78" customFormat="1" x14ac:dyDescent="0.2">
      <c r="B199" s="89"/>
      <c r="C199" s="80"/>
      <c r="D199" s="81"/>
      <c r="F199" s="82"/>
      <c r="H199" s="82"/>
    </row>
    <row r="200" spans="1:8" s="78" customFormat="1" ht="25.5" x14ac:dyDescent="0.2">
      <c r="B200" s="89" t="s">
        <v>155</v>
      </c>
      <c r="C200" s="80"/>
      <c r="D200" s="81"/>
      <c r="F200" s="82"/>
      <c r="H200" s="82"/>
    </row>
    <row r="201" spans="1:8" s="78" customFormat="1" ht="25.5" x14ac:dyDescent="0.2">
      <c r="B201" s="89" t="s">
        <v>4</v>
      </c>
      <c r="C201" s="105" t="s">
        <v>0</v>
      </c>
      <c r="D201" s="106">
        <v>1</v>
      </c>
      <c r="E201" s="107" t="s">
        <v>2</v>
      </c>
      <c r="F201" s="108">
        <v>0</v>
      </c>
      <c r="G201" s="109" t="s">
        <v>1</v>
      </c>
      <c r="H201" s="110">
        <f>$D201*F201</f>
        <v>0</v>
      </c>
    </row>
    <row r="202" spans="1:8" s="78" customFormat="1" x14ac:dyDescent="0.2">
      <c r="A202" s="98"/>
      <c r="B202" s="99"/>
      <c r="C202" s="90"/>
      <c r="D202" s="81"/>
      <c r="E202" s="91"/>
      <c r="F202" s="92"/>
      <c r="G202" s="93"/>
      <c r="H202" s="92"/>
    </row>
    <row r="203" spans="1:8" s="78" customFormat="1" ht="63.75" x14ac:dyDescent="0.2">
      <c r="A203" s="78" t="s">
        <v>35</v>
      </c>
      <c r="B203" s="89" t="s">
        <v>156</v>
      </c>
      <c r="C203" s="80"/>
      <c r="D203" s="81"/>
      <c r="F203" s="82"/>
      <c r="H203" s="82"/>
    </row>
    <row r="204" spans="1:8" s="78" customFormat="1" x14ac:dyDescent="0.2">
      <c r="B204" s="89"/>
      <c r="C204" s="80"/>
      <c r="D204" s="81"/>
      <c r="F204" s="82"/>
      <c r="H204" s="82"/>
    </row>
    <row r="205" spans="1:8" s="78" customFormat="1" x14ac:dyDescent="0.2">
      <c r="A205" s="78" t="s">
        <v>289</v>
      </c>
      <c r="B205" s="89" t="s">
        <v>284</v>
      </c>
      <c r="C205" s="90" t="s">
        <v>0</v>
      </c>
      <c r="D205" s="81">
        <v>1</v>
      </c>
      <c r="E205" s="91" t="s">
        <v>2</v>
      </c>
      <c r="F205" s="92">
        <v>0</v>
      </c>
      <c r="G205" s="93" t="s">
        <v>1</v>
      </c>
      <c r="H205" s="86">
        <f>$D205*F205</f>
        <v>0</v>
      </c>
    </row>
    <row r="206" spans="1:8" s="78" customFormat="1" x14ac:dyDescent="0.2">
      <c r="B206" s="90"/>
      <c r="C206" s="65"/>
      <c r="D206" s="81"/>
      <c r="F206" s="82"/>
      <c r="H206" s="82"/>
    </row>
    <row r="207" spans="1:8" s="78" customFormat="1" x14ac:dyDescent="0.2">
      <c r="A207" s="78" t="s">
        <v>290</v>
      </c>
      <c r="B207" s="89" t="s">
        <v>144</v>
      </c>
      <c r="C207" s="90" t="s">
        <v>0</v>
      </c>
      <c r="D207" s="81">
        <v>1</v>
      </c>
      <c r="E207" s="91" t="s">
        <v>2</v>
      </c>
      <c r="F207" s="92">
        <v>0</v>
      </c>
      <c r="G207" s="93" t="s">
        <v>1</v>
      </c>
      <c r="H207" s="86">
        <f>$D207*F207</f>
        <v>0</v>
      </c>
    </row>
    <row r="208" spans="1:8" s="78" customFormat="1" x14ac:dyDescent="0.2">
      <c r="A208" s="98"/>
      <c r="B208" s="99"/>
      <c r="C208" s="65"/>
      <c r="D208" s="81"/>
      <c r="F208" s="82"/>
      <c r="H208" s="82"/>
    </row>
    <row r="209" spans="1:8" s="78" customFormat="1" x14ac:dyDescent="0.2">
      <c r="A209" s="78" t="s">
        <v>291</v>
      </c>
      <c r="B209" s="89" t="s">
        <v>157</v>
      </c>
      <c r="C209" s="90" t="s">
        <v>0</v>
      </c>
      <c r="D209" s="81">
        <v>1</v>
      </c>
      <c r="E209" s="91" t="s">
        <v>2</v>
      </c>
      <c r="F209" s="92">
        <v>0</v>
      </c>
      <c r="G209" s="93" t="s">
        <v>1</v>
      </c>
      <c r="H209" s="86">
        <f>$D209*F209</f>
        <v>0</v>
      </c>
    </row>
    <row r="210" spans="1:8" s="78" customFormat="1" x14ac:dyDescent="0.2">
      <c r="B210" s="89"/>
    </row>
    <row r="211" spans="1:8" s="78" customFormat="1" x14ac:dyDescent="0.2">
      <c r="B211" s="90"/>
    </row>
    <row r="212" spans="1:8" s="78" customFormat="1" x14ac:dyDescent="0.2">
      <c r="A212" s="98"/>
      <c r="B212" s="99"/>
      <c r="C212" s="90"/>
      <c r="D212" s="81"/>
      <c r="E212" s="91"/>
      <c r="F212" s="92"/>
      <c r="G212" s="93"/>
      <c r="H212" s="92"/>
    </row>
    <row r="213" spans="1:8" s="78" customFormat="1" ht="114.75" x14ac:dyDescent="0.2">
      <c r="A213" s="78" t="s">
        <v>36</v>
      </c>
      <c r="B213" s="83" t="s">
        <v>285</v>
      </c>
      <c r="C213" s="101"/>
      <c r="D213" s="81"/>
      <c r="F213" s="82"/>
      <c r="H213" s="82"/>
    </row>
    <row r="214" spans="1:8" s="78" customFormat="1" x14ac:dyDescent="0.2">
      <c r="B214" s="83"/>
      <c r="C214" s="101"/>
      <c r="D214" s="81"/>
      <c r="F214" s="82"/>
      <c r="H214" s="82"/>
    </row>
    <row r="215" spans="1:8" s="78" customFormat="1" ht="25.5" x14ac:dyDescent="0.2">
      <c r="A215" s="78" t="s">
        <v>289</v>
      </c>
      <c r="B215" s="89" t="s">
        <v>145</v>
      </c>
      <c r="C215" s="80"/>
      <c r="D215" s="81"/>
      <c r="F215" s="82"/>
      <c r="H215" s="82"/>
    </row>
    <row r="216" spans="1:8" s="78" customFormat="1" ht="25.5" x14ac:dyDescent="0.2">
      <c r="B216" s="89" t="s">
        <v>4</v>
      </c>
      <c r="C216" s="105" t="s">
        <v>0</v>
      </c>
      <c r="D216" s="106">
        <v>2</v>
      </c>
      <c r="E216" s="107" t="s">
        <v>2</v>
      </c>
      <c r="F216" s="108">
        <v>0</v>
      </c>
      <c r="G216" s="109" t="s">
        <v>1</v>
      </c>
      <c r="H216" s="110">
        <f>$D216*F216</f>
        <v>0</v>
      </c>
    </row>
    <row r="217" spans="1:8" s="78" customFormat="1" x14ac:dyDescent="0.2">
      <c r="A217" s="98"/>
      <c r="B217" s="99"/>
      <c r="C217" s="130"/>
      <c r="D217" s="106"/>
      <c r="E217" s="105"/>
      <c r="F217" s="129"/>
      <c r="G217" s="105"/>
      <c r="H217" s="129"/>
    </row>
    <row r="218" spans="1:8" s="78" customFormat="1" ht="25.5" x14ac:dyDescent="0.2">
      <c r="A218" s="78" t="s">
        <v>290</v>
      </c>
      <c r="B218" s="89" t="s">
        <v>158</v>
      </c>
      <c r="C218" s="130"/>
      <c r="D218" s="106"/>
      <c r="E218" s="105"/>
      <c r="F218" s="129"/>
      <c r="G218" s="105"/>
      <c r="H218" s="129"/>
    </row>
    <row r="219" spans="1:8" s="78" customFormat="1" ht="25.5" x14ac:dyDescent="0.2">
      <c r="B219" s="89" t="s">
        <v>4</v>
      </c>
      <c r="C219" s="105" t="s">
        <v>0</v>
      </c>
      <c r="D219" s="106">
        <v>2</v>
      </c>
      <c r="E219" s="107" t="s">
        <v>2</v>
      </c>
      <c r="F219" s="108">
        <v>0</v>
      </c>
      <c r="G219" s="109" t="s">
        <v>1</v>
      </c>
      <c r="H219" s="110">
        <f>$D219*F219</f>
        <v>0</v>
      </c>
    </row>
    <row r="220" spans="1:8" s="78" customFormat="1" x14ac:dyDescent="0.2">
      <c r="B220" s="90"/>
      <c r="C220" s="130"/>
      <c r="D220" s="106"/>
      <c r="E220" s="105"/>
      <c r="F220" s="129"/>
      <c r="G220" s="105"/>
      <c r="H220" s="129"/>
    </row>
    <row r="221" spans="1:8" s="78" customFormat="1" ht="25.5" x14ac:dyDescent="0.2">
      <c r="A221" s="78" t="s">
        <v>291</v>
      </c>
      <c r="B221" s="89" t="s">
        <v>159</v>
      </c>
      <c r="C221" s="130"/>
      <c r="D221" s="106"/>
      <c r="E221" s="105"/>
      <c r="F221" s="129"/>
      <c r="G221" s="105"/>
      <c r="H221" s="129"/>
    </row>
    <row r="222" spans="1:8" s="78" customFormat="1" ht="25.5" x14ac:dyDescent="0.2">
      <c r="B222" s="89" t="s">
        <v>4</v>
      </c>
      <c r="C222" s="105" t="s">
        <v>0</v>
      </c>
      <c r="D222" s="106">
        <v>1</v>
      </c>
      <c r="E222" s="107" t="s">
        <v>2</v>
      </c>
      <c r="F222" s="108">
        <v>0</v>
      </c>
      <c r="G222" s="109" t="s">
        <v>1</v>
      </c>
      <c r="H222" s="110">
        <f>$D222*F222</f>
        <v>0</v>
      </c>
    </row>
    <row r="223" spans="1:8" s="78" customFormat="1" x14ac:dyDescent="0.2">
      <c r="B223" s="90"/>
      <c r="C223" s="130"/>
      <c r="D223" s="106"/>
      <c r="E223" s="105"/>
      <c r="F223" s="129"/>
      <c r="G223" s="105"/>
      <c r="H223" s="129"/>
    </row>
    <row r="224" spans="1:8" s="78" customFormat="1" ht="25.5" x14ac:dyDescent="0.2">
      <c r="A224" s="78" t="s">
        <v>292</v>
      </c>
      <c r="B224" s="89" t="s">
        <v>160</v>
      </c>
      <c r="C224" s="130"/>
      <c r="D224" s="106"/>
      <c r="E224" s="105"/>
      <c r="F224" s="129"/>
      <c r="G224" s="105"/>
      <c r="H224" s="129"/>
    </row>
    <row r="225" spans="1:8" s="78" customFormat="1" ht="25.5" x14ac:dyDescent="0.2">
      <c r="B225" s="89" t="s">
        <v>4</v>
      </c>
      <c r="C225" s="105" t="s">
        <v>0</v>
      </c>
      <c r="D225" s="106">
        <v>1</v>
      </c>
      <c r="E225" s="107" t="s">
        <v>2</v>
      </c>
      <c r="F225" s="108">
        <v>0</v>
      </c>
      <c r="G225" s="109" t="s">
        <v>1</v>
      </c>
      <c r="H225" s="110">
        <f>$D225*F225</f>
        <v>0</v>
      </c>
    </row>
    <row r="226" spans="1:8" s="78" customFormat="1" x14ac:dyDescent="0.2">
      <c r="B226" s="90"/>
      <c r="C226" s="90"/>
      <c r="D226" s="81"/>
      <c r="E226" s="91"/>
      <c r="F226" s="92"/>
      <c r="G226" s="93"/>
      <c r="H226" s="92"/>
    </row>
    <row r="227" spans="1:8" s="78" customFormat="1" ht="25.5" x14ac:dyDescent="0.2">
      <c r="A227" s="78" t="s">
        <v>293</v>
      </c>
      <c r="B227" s="89" t="s">
        <v>161</v>
      </c>
      <c r="C227" s="80"/>
      <c r="D227" s="81"/>
      <c r="F227" s="82"/>
      <c r="H227" s="82"/>
    </row>
    <row r="228" spans="1:8" s="78" customFormat="1" ht="25.5" x14ac:dyDescent="0.2">
      <c r="B228" s="89" t="s">
        <v>4</v>
      </c>
      <c r="C228" s="105" t="s">
        <v>0</v>
      </c>
      <c r="D228" s="106">
        <v>1</v>
      </c>
      <c r="E228" s="107" t="s">
        <v>2</v>
      </c>
      <c r="F228" s="108">
        <v>0</v>
      </c>
      <c r="G228" s="109" t="s">
        <v>1</v>
      </c>
      <c r="H228" s="110">
        <f>$D228*F228</f>
        <v>0</v>
      </c>
    </row>
    <row r="229" spans="1:8" s="78" customFormat="1" x14ac:dyDescent="0.2">
      <c r="B229" s="90"/>
      <c r="C229" s="90"/>
      <c r="D229" s="81"/>
      <c r="E229" s="91"/>
      <c r="F229" s="92"/>
      <c r="G229" s="93"/>
      <c r="H229" s="92"/>
    </row>
    <row r="230" spans="1:8" s="78" customFormat="1" ht="207.75" customHeight="1" x14ac:dyDescent="0.2">
      <c r="A230" s="78" t="s">
        <v>37</v>
      </c>
      <c r="B230" s="89" t="s">
        <v>162</v>
      </c>
      <c r="D230" s="81"/>
      <c r="F230" s="82"/>
      <c r="H230" s="82"/>
    </row>
    <row r="231" spans="1:8" s="78" customFormat="1" ht="12.75" customHeight="1" x14ac:dyDescent="0.2">
      <c r="B231" s="89"/>
      <c r="D231" s="81"/>
      <c r="F231" s="82"/>
      <c r="H231" s="82"/>
    </row>
    <row r="232" spans="1:8" s="78" customFormat="1" ht="315.75" customHeight="1" x14ac:dyDescent="0.2">
      <c r="B232" s="89" t="s">
        <v>163</v>
      </c>
      <c r="C232" s="107" t="s">
        <v>286</v>
      </c>
      <c r="D232" s="108">
        <v>650</v>
      </c>
      <c r="E232" s="107" t="s">
        <v>2</v>
      </c>
      <c r="F232" s="108">
        <v>0</v>
      </c>
      <c r="G232" s="109" t="s">
        <v>1</v>
      </c>
      <c r="H232" s="110">
        <f>$D232*F232</f>
        <v>0</v>
      </c>
    </row>
    <row r="233" spans="1:8" s="78" customFormat="1" x14ac:dyDescent="0.2">
      <c r="B233" s="90"/>
      <c r="C233" s="90"/>
      <c r="D233" s="81"/>
      <c r="E233" s="91"/>
      <c r="F233" s="92"/>
      <c r="G233" s="93"/>
      <c r="H233" s="92"/>
    </row>
    <row r="234" spans="1:8" s="78" customFormat="1" ht="89.25" x14ac:dyDescent="0.2">
      <c r="A234" s="78" t="s">
        <v>70</v>
      </c>
      <c r="B234" s="89" t="s">
        <v>164</v>
      </c>
      <c r="C234" s="80"/>
      <c r="D234" s="81"/>
      <c r="F234" s="82"/>
      <c r="H234" s="82"/>
    </row>
    <row r="235" spans="1:8" s="78" customFormat="1" x14ac:dyDescent="0.2">
      <c r="B235" s="112"/>
      <c r="C235" s="65"/>
      <c r="D235" s="81"/>
      <c r="F235" s="82"/>
      <c r="H235" s="82"/>
    </row>
    <row r="236" spans="1:8" s="78" customFormat="1" x14ac:dyDescent="0.2">
      <c r="B236" s="89" t="s">
        <v>287</v>
      </c>
      <c r="C236" s="91" t="s">
        <v>5</v>
      </c>
      <c r="D236" s="81">
        <v>2</v>
      </c>
      <c r="E236" s="91" t="s">
        <v>2</v>
      </c>
      <c r="F236" s="92">
        <v>0</v>
      </c>
      <c r="G236" s="93" t="s">
        <v>1</v>
      </c>
      <c r="H236" s="86">
        <f>$D236*F236</f>
        <v>0</v>
      </c>
    </row>
    <row r="237" spans="1:8" s="78" customFormat="1" x14ac:dyDescent="0.2">
      <c r="B237" s="89" t="s">
        <v>288</v>
      </c>
      <c r="C237" s="91" t="s">
        <v>5</v>
      </c>
      <c r="D237" s="81">
        <v>2</v>
      </c>
      <c r="E237" s="91" t="s">
        <v>2</v>
      </c>
      <c r="F237" s="92">
        <v>0</v>
      </c>
      <c r="G237" s="93" t="s">
        <v>1</v>
      </c>
      <c r="H237" s="86">
        <f>$D237*F237</f>
        <v>0</v>
      </c>
    </row>
    <row r="238" spans="1:8" s="78" customFormat="1" x14ac:dyDescent="0.2">
      <c r="B238" s="90"/>
      <c r="C238" s="90"/>
      <c r="D238" s="81"/>
      <c r="E238" s="91"/>
      <c r="F238" s="92"/>
      <c r="G238" s="93"/>
      <c r="H238" s="92"/>
    </row>
    <row r="239" spans="1:8" s="78" customFormat="1" x14ac:dyDescent="0.2">
      <c r="B239" s="90"/>
      <c r="C239" s="90"/>
      <c r="D239" s="81"/>
      <c r="E239" s="91"/>
      <c r="F239" s="92"/>
      <c r="G239" s="93"/>
      <c r="H239" s="92"/>
    </row>
    <row r="240" spans="1:8" ht="14.25" x14ac:dyDescent="0.2">
      <c r="A240" s="95" t="s">
        <v>147</v>
      </c>
      <c r="B240" s="96" t="s">
        <v>146</v>
      </c>
      <c r="C240" s="69"/>
      <c r="D240" s="70"/>
      <c r="E240" s="69"/>
      <c r="F240" s="71"/>
      <c r="G240" s="69" t="s">
        <v>1</v>
      </c>
      <c r="H240" s="97">
        <f>SUM(H22:H239)</f>
        <v>0</v>
      </c>
    </row>
    <row r="241" spans="1:8" x14ac:dyDescent="0.2">
      <c r="A241" s="113"/>
    </row>
    <row r="242" spans="1:8" x14ac:dyDescent="0.2">
      <c r="A242" s="113"/>
    </row>
    <row r="243" spans="1:8" ht="14.25" x14ac:dyDescent="0.2">
      <c r="A243" s="95" t="s">
        <v>171</v>
      </c>
      <c r="B243" s="96" t="s">
        <v>42</v>
      </c>
      <c r="C243" s="69"/>
      <c r="D243" s="70"/>
      <c r="E243" s="69"/>
      <c r="F243" s="71"/>
      <c r="G243" s="69"/>
      <c r="H243" s="97"/>
    </row>
    <row r="244" spans="1:8" x14ac:dyDescent="0.2">
      <c r="A244" s="113"/>
    </row>
    <row r="245" spans="1:8" ht="78.75" customHeight="1" x14ac:dyDescent="0.2">
      <c r="A245" s="113" t="s">
        <v>26</v>
      </c>
      <c r="B245" s="114" t="s">
        <v>166</v>
      </c>
      <c r="C245" s="124" t="s">
        <v>0</v>
      </c>
      <c r="D245" s="122">
        <v>1</v>
      </c>
      <c r="E245" s="125" t="s">
        <v>2</v>
      </c>
      <c r="F245" s="110">
        <v>0</v>
      </c>
      <c r="G245" s="126" t="s">
        <v>1</v>
      </c>
      <c r="H245" s="110">
        <f>D245*F245</f>
        <v>0</v>
      </c>
    </row>
    <row r="246" spans="1:8" x14ac:dyDescent="0.2">
      <c r="A246" s="113"/>
      <c r="B246" s="114"/>
      <c r="C246" s="134"/>
      <c r="D246" s="122"/>
      <c r="E246" s="124"/>
      <c r="F246" s="133"/>
      <c r="G246" s="124"/>
      <c r="H246" s="133"/>
    </row>
    <row r="247" spans="1:8" s="88" customFormat="1" ht="25.5" x14ac:dyDescent="0.2">
      <c r="A247" s="115" t="s">
        <v>27</v>
      </c>
      <c r="B247" s="114" t="s">
        <v>167</v>
      </c>
      <c r="C247" s="124" t="s">
        <v>0</v>
      </c>
      <c r="D247" s="122">
        <v>1</v>
      </c>
      <c r="E247" s="125" t="s">
        <v>2</v>
      </c>
      <c r="F247" s="110">
        <v>0</v>
      </c>
      <c r="G247" s="126" t="s">
        <v>1</v>
      </c>
      <c r="H247" s="110">
        <f>D247*F247</f>
        <v>0</v>
      </c>
    </row>
    <row r="248" spans="1:8" s="88" customFormat="1" x14ac:dyDescent="0.2">
      <c r="A248" s="115"/>
      <c r="B248" s="54"/>
      <c r="C248" s="126"/>
      <c r="D248" s="122"/>
      <c r="E248" s="124"/>
      <c r="F248" s="133"/>
      <c r="G248" s="124"/>
      <c r="H248" s="133"/>
    </row>
    <row r="249" spans="1:8" s="88" customFormat="1" ht="76.5" x14ac:dyDescent="0.2">
      <c r="A249" s="115" t="s">
        <v>28</v>
      </c>
      <c r="B249" s="114" t="s">
        <v>168</v>
      </c>
      <c r="C249" s="124" t="s">
        <v>0</v>
      </c>
      <c r="D249" s="122">
        <v>1</v>
      </c>
      <c r="E249" s="125" t="s">
        <v>2</v>
      </c>
      <c r="F249" s="110">
        <v>0</v>
      </c>
      <c r="G249" s="126" t="s">
        <v>1</v>
      </c>
      <c r="H249" s="110">
        <f>D249*F249</f>
        <v>0</v>
      </c>
    </row>
    <row r="250" spans="1:8" s="88" customFormat="1" x14ac:dyDescent="0.2">
      <c r="A250" s="115"/>
      <c r="B250" s="114"/>
      <c r="C250" s="117"/>
      <c r="D250" s="56"/>
      <c r="F250" s="116"/>
      <c r="H250" s="116"/>
    </row>
    <row r="251" spans="1:8" s="88" customFormat="1" ht="78" customHeight="1" x14ac:dyDescent="0.2">
      <c r="A251" s="115" t="s">
        <v>29</v>
      </c>
      <c r="B251" s="114" t="s">
        <v>232</v>
      </c>
      <c r="C251" s="124" t="s">
        <v>0</v>
      </c>
      <c r="D251" s="122">
        <v>1</v>
      </c>
      <c r="E251" s="125" t="s">
        <v>2</v>
      </c>
      <c r="F251" s="110">
        <v>0</v>
      </c>
      <c r="G251" s="126" t="s">
        <v>1</v>
      </c>
      <c r="H251" s="110">
        <f>D251*F251</f>
        <v>0</v>
      </c>
    </row>
    <row r="252" spans="1:8" x14ac:dyDescent="0.2">
      <c r="A252" s="113"/>
      <c r="B252" s="84"/>
      <c r="C252" s="110"/>
      <c r="D252" s="122"/>
      <c r="E252" s="124"/>
      <c r="F252" s="133"/>
      <c r="G252" s="124"/>
      <c r="H252" s="133"/>
    </row>
    <row r="253" spans="1:8" ht="25.5" x14ac:dyDescent="0.2">
      <c r="A253" s="113" t="s">
        <v>30</v>
      </c>
      <c r="B253" s="114" t="s">
        <v>169</v>
      </c>
      <c r="C253" s="124" t="s">
        <v>0</v>
      </c>
      <c r="D253" s="122">
        <v>1</v>
      </c>
      <c r="E253" s="125" t="s">
        <v>2</v>
      </c>
      <c r="F253" s="110">
        <v>0</v>
      </c>
      <c r="G253" s="126" t="s">
        <v>1</v>
      </c>
      <c r="H253" s="110">
        <f>D253*F253</f>
        <v>0</v>
      </c>
    </row>
    <row r="254" spans="1:8" x14ac:dyDescent="0.2">
      <c r="A254" s="113"/>
      <c r="C254" s="110"/>
      <c r="D254" s="122"/>
      <c r="E254" s="124"/>
      <c r="F254" s="133"/>
      <c r="G254" s="124"/>
      <c r="H254" s="133"/>
    </row>
    <row r="255" spans="1:8" ht="51" x14ac:dyDescent="0.2">
      <c r="A255" s="113" t="s">
        <v>31</v>
      </c>
      <c r="B255" s="114" t="s">
        <v>170</v>
      </c>
      <c r="C255" s="124" t="s">
        <v>0</v>
      </c>
      <c r="D255" s="122">
        <v>1</v>
      </c>
      <c r="E255" s="125" t="s">
        <v>2</v>
      </c>
      <c r="F255" s="110">
        <v>0</v>
      </c>
      <c r="G255" s="126" t="s">
        <v>1</v>
      </c>
      <c r="H255" s="110">
        <f>D255*F255</f>
        <v>0</v>
      </c>
    </row>
    <row r="256" spans="1:8" x14ac:dyDescent="0.2">
      <c r="A256" s="113"/>
      <c r="B256" s="114"/>
    </row>
    <row r="257" spans="1:8" ht="118.5" customHeight="1" x14ac:dyDescent="0.2">
      <c r="A257" s="113" t="s">
        <v>32</v>
      </c>
      <c r="B257" s="114" t="s">
        <v>295</v>
      </c>
      <c r="C257" s="124" t="s">
        <v>0</v>
      </c>
      <c r="D257" s="122">
        <v>1</v>
      </c>
      <c r="E257" s="125" t="s">
        <v>2</v>
      </c>
      <c r="F257" s="110">
        <v>0</v>
      </c>
      <c r="G257" s="126" t="s">
        <v>1</v>
      </c>
      <c r="H257" s="110">
        <f>D257*F257</f>
        <v>0</v>
      </c>
    </row>
    <row r="258" spans="1:8" x14ac:dyDescent="0.2">
      <c r="A258" s="113"/>
    </row>
    <row r="259" spans="1:8" ht="14.25" x14ac:dyDescent="0.2">
      <c r="A259" s="95" t="s">
        <v>171</v>
      </c>
      <c r="B259" s="96" t="s">
        <v>43</v>
      </c>
      <c r="C259" s="69"/>
      <c r="D259" s="70"/>
      <c r="E259" s="69"/>
      <c r="F259" s="71"/>
      <c r="G259" s="69" t="s">
        <v>1</v>
      </c>
      <c r="H259" s="97">
        <f>SUM(H244:H258)</f>
        <v>0</v>
      </c>
    </row>
    <row r="260" spans="1:8" x14ac:dyDescent="0.2">
      <c r="A260" s="113"/>
    </row>
    <row r="261" spans="1:8" s="78" customFormat="1" x14ac:dyDescent="0.2">
      <c r="B261" s="89"/>
      <c r="C261" s="65"/>
      <c r="D261" s="81"/>
      <c r="F261" s="82"/>
      <c r="H261" s="82"/>
    </row>
    <row r="262" spans="1:8" ht="15" x14ac:dyDescent="0.2">
      <c r="A262" s="58" t="s">
        <v>26</v>
      </c>
      <c r="B262" s="119" t="s">
        <v>165</v>
      </c>
      <c r="C262" s="60"/>
      <c r="D262" s="61"/>
      <c r="E262" s="60"/>
      <c r="F262" s="62"/>
      <c r="G262" s="60" t="s">
        <v>1</v>
      </c>
      <c r="H262" s="120">
        <f>SUM(H240,H16,H259)</f>
        <v>0</v>
      </c>
    </row>
    <row r="1193" spans="4:4" x14ac:dyDescent="0.2">
      <c r="D1193" s="121"/>
    </row>
    <row r="1194" spans="4:4" x14ac:dyDescent="0.2">
      <c r="D1194" s="121"/>
    </row>
    <row r="1195" spans="4:4" x14ac:dyDescent="0.2">
      <c r="D1195" s="121"/>
    </row>
    <row r="1196" spans="4:4" x14ac:dyDescent="0.2">
      <c r="D1196" s="121"/>
    </row>
    <row r="1197" spans="4:4" x14ac:dyDescent="0.2">
      <c r="D1197" s="121"/>
    </row>
    <row r="1198" spans="4:4" x14ac:dyDescent="0.2">
      <c r="D1198" s="121"/>
    </row>
    <row r="1201" spans="4:4" x14ac:dyDescent="0.2">
      <c r="D1201" s="121"/>
    </row>
    <row r="1202" spans="4:4" x14ac:dyDescent="0.2">
      <c r="D1202" s="121"/>
    </row>
    <row r="1203" spans="4:4" x14ac:dyDescent="0.2">
      <c r="D1203" s="121"/>
    </row>
    <row r="1204" spans="4:4" x14ac:dyDescent="0.2">
      <c r="D1204" s="121"/>
    </row>
    <row r="1205" spans="4:4" x14ac:dyDescent="0.2">
      <c r="D1205" s="121"/>
    </row>
    <row r="1206" spans="4:4" x14ac:dyDescent="0.2">
      <c r="D1206" s="121"/>
    </row>
    <row r="1207" spans="4:4" x14ac:dyDescent="0.2">
      <c r="D1207" s="121"/>
    </row>
    <row r="1208" spans="4:4" x14ac:dyDescent="0.2">
      <c r="D1208" s="121"/>
    </row>
    <row r="1209" spans="4:4" x14ac:dyDescent="0.2">
      <c r="D1209" s="121"/>
    </row>
    <row r="1210" spans="4:4" x14ac:dyDescent="0.2">
      <c r="D1210" s="121"/>
    </row>
    <row r="1211" spans="4:4" x14ac:dyDescent="0.2">
      <c r="D1211" s="121"/>
    </row>
    <row r="1212" spans="4:4" x14ac:dyDescent="0.2">
      <c r="D1212" s="121"/>
    </row>
    <row r="1213" spans="4:4" x14ac:dyDescent="0.2">
      <c r="D1213" s="121"/>
    </row>
    <row r="1214" spans="4:4" x14ac:dyDescent="0.2">
      <c r="D1214" s="121"/>
    </row>
    <row r="1215" spans="4:4" x14ac:dyDescent="0.2">
      <c r="D1215" s="121"/>
    </row>
    <row r="1218" spans="4:4" x14ac:dyDescent="0.2">
      <c r="D1218" s="121"/>
    </row>
    <row r="1219" spans="4:4" x14ac:dyDescent="0.2">
      <c r="D1219" s="121"/>
    </row>
    <row r="1220" spans="4:4" x14ac:dyDescent="0.2">
      <c r="D1220" s="121"/>
    </row>
    <row r="1433" spans="4:4" x14ac:dyDescent="0.2">
      <c r="D1433" s="121"/>
    </row>
    <row r="1434" spans="4:4" x14ac:dyDescent="0.2">
      <c r="D1434" s="121"/>
    </row>
    <row r="1435" spans="4:4" x14ac:dyDescent="0.2">
      <c r="D1435" s="121"/>
    </row>
    <row r="1436" spans="4:4" x14ac:dyDescent="0.2">
      <c r="D1436" s="121"/>
    </row>
    <row r="1437" spans="4:4" x14ac:dyDescent="0.2">
      <c r="D1437" s="121"/>
    </row>
    <row r="1438" spans="4:4" x14ac:dyDescent="0.2">
      <c r="D1438" s="121"/>
    </row>
    <row r="1442" spans="4:4" x14ac:dyDescent="0.2">
      <c r="D1442" s="121"/>
    </row>
    <row r="1760" spans="4:4" x14ac:dyDescent="0.2">
      <c r="D1760" s="121"/>
    </row>
    <row r="1761" spans="4:4" x14ac:dyDescent="0.2">
      <c r="D1761" s="121"/>
    </row>
    <row r="1762" spans="4:4" x14ac:dyDescent="0.2">
      <c r="D1762" s="121"/>
    </row>
    <row r="1763" spans="4:4" x14ac:dyDescent="0.2">
      <c r="D1763" s="121"/>
    </row>
    <row r="1764" spans="4:4" x14ac:dyDescent="0.2">
      <c r="D1764" s="121"/>
    </row>
    <row r="1765" spans="4:4" x14ac:dyDescent="0.2">
      <c r="D1765" s="121"/>
    </row>
    <row r="1771" spans="4:4" x14ac:dyDescent="0.2">
      <c r="D1771" s="121"/>
    </row>
    <row r="1774" spans="4:4" x14ac:dyDescent="0.2">
      <c r="D1774" s="121"/>
    </row>
    <row r="2083" spans="4:4" x14ac:dyDescent="0.2">
      <c r="D2083" s="121"/>
    </row>
    <row r="2084" spans="4:4" x14ac:dyDescent="0.2">
      <c r="D2084" s="121"/>
    </row>
    <row r="2085" spans="4:4" x14ac:dyDescent="0.2">
      <c r="D2085" s="121"/>
    </row>
    <row r="2086" spans="4:4" x14ac:dyDescent="0.2">
      <c r="D2086" s="121"/>
    </row>
    <row r="2087" spans="4:4" x14ac:dyDescent="0.2">
      <c r="D2087" s="121"/>
    </row>
    <row r="2088" spans="4:4" x14ac:dyDescent="0.2">
      <c r="D2088" s="121"/>
    </row>
    <row r="2089" spans="4:4" x14ac:dyDescent="0.2">
      <c r="D2089" s="121"/>
    </row>
    <row r="2090" spans="4:4" x14ac:dyDescent="0.2">
      <c r="D2090" s="121"/>
    </row>
    <row r="2091" spans="4:4" x14ac:dyDescent="0.2">
      <c r="D2091" s="121"/>
    </row>
    <row r="2092" spans="4:4" x14ac:dyDescent="0.2">
      <c r="D2092" s="121"/>
    </row>
    <row r="2093" spans="4:4" x14ac:dyDescent="0.2">
      <c r="D2093" s="121"/>
    </row>
    <row r="2094" spans="4:4" x14ac:dyDescent="0.2">
      <c r="D2094" s="121"/>
    </row>
    <row r="2095" spans="4:4" x14ac:dyDescent="0.2">
      <c r="D2095" s="121"/>
    </row>
    <row r="2096" spans="4:4" x14ac:dyDescent="0.2">
      <c r="D2096" s="121"/>
    </row>
    <row r="2097" spans="4:4" x14ac:dyDescent="0.2">
      <c r="D2097" s="121"/>
    </row>
    <row r="2098" spans="4:4" x14ac:dyDescent="0.2">
      <c r="D2098" s="121"/>
    </row>
    <row r="2099" spans="4:4" x14ac:dyDescent="0.2">
      <c r="D2099" s="121"/>
    </row>
    <row r="2100" spans="4:4" x14ac:dyDescent="0.2">
      <c r="D2100" s="121"/>
    </row>
    <row r="2101" spans="4:4" x14ac:dyDescent="0.2">
      <c r="D2101" s="121"/>
    </row>
    <row r="2682" spans="4:4" x14ac:dyDescent="0.2">
      <c r="D2682" s="121"/>
    </row>
    <row r="2683" spans="4:4" x14ac:dyDescent="0.2">
      <c r="D2683" s="121"/>
    </row>
    <row r="2684" spans="4:4" x14ac:dyDescent="0.2">
      <c r="D2684" s="121"/>
    </row>
    <row r="2685" spans="4:4" x14ac:dyDescent="0.2">
      <c r="D2685" s="121"/>
    </row>
    <row r="2686" spans="4:4" x14ac:dyDescent="0.2">
      <c r="D2686" s="121"/>
    </row>
    <row r="2687" spans="4:4" x14ac:dyDescent="0.2">
      <c r="D2687" s="121"/>
    </row>
    <row r="2688" spans="4:4" x14ac:dyDescent="0.2">
      <c r="D2688" s="121"/>
    </row>
    <row r="2689" spans="4:4" x14ac:dyDescent="0.2">
      <c r="D2689" s="121"/>
    </row>
    <row r="2690" spans="4:4" x14ac:dyDescent="0.2">
      <c r="D2690" s="121"/>
    </row>
    <row r="2995" spans="4:4" x14ac:dyDescent="0.2">
      <c r="D2995" s="121"/>
    </row>
    <row r="2996" spans="4:4" x14ac:dyDescent="0.2">
      <c r="D2996" s="121"/>
    </row>
    <row r="2997" spans="4:4" x14ac:dyDescent="0.2">
      <c r="D2997" s="121"/>
    </row>
    <row r="2998" spans="4:4" x14ac:dyDescent="0.2">
      <c r="D2998" s="121"/>
    </row>
    <row r="2999" spans="4:4" x14ac:dyDescent="0.2">
      <c r="D2999" s="121"/>
    </row>
    <row r="3000" spans="4:4" x14ac:dyDescent="0.2">
      <c r="D3000" s="121"/>
    </row>
    <row r="3001" spans="4:4" x14ac:dyDescent="0.2">
      <c r="D3001" s="121"/>
    </row>
    <row r="3002" spans="4:4" x14ac:dyDescent="0.2">
      <c r="D3002" s="121"/>
    </row>
    <row r="3003" spans="4:4" x14ac:dyDescent="0.2">
      <c r="D3003" s="121"/>
    </row>
    <row r="3004" spans="4:4" x14ac:dyDescent="0.2">
      <c r="D3004" s="121"/>
    </row>
    <row r="3005" spans="4:4" x14ac:dyDescent="0.2">
      <c r="D3005" s="121"/>
    </row>
    <row r="3006" spans="4:4" x14ac:dyDescent="0.2">
      <c r="D3006" s="121"/>
    </row>
    <row r="3007" spans="4:4" x14ac:dyDescent="0.2">
      <c r="D3007" s="121"/>
    </row>
    <row r="3008" spans="4:4" x14ac:dyDescent="0.2">
      <c r="D3008" s="121"/>
    </row>
    <row r="3009" spans="4:4" x14ac:dyDescent="0.2">
      <c r="D3009" s="121"/>
    </row>
    <row r="3010" spans="4:4" x14ac:dyDescent="0.2">
      <c r="D3010" s="121"/>
    </row>
    <row r="3011" spans="4:4" x14ac:dyDescent="0.2">
      <c r="D3011" s="121"/>
    </row>
    <row r="3012" spans="4:4" x14ac:dyDescent="0.2">
      <c r="D3012" s="121"/>
    </row>
    <row r="3013" spans="4:4" x14ac:dyDescent="0.2">
      <c r="D3013" s="121"/>
    </row>
    <row r="3014" spans="4:4" x14ac:dyDescent="0.2">
      <c r="D3014" s="121"/>
    </row>
    <row r="3015" spans="4:4" x14ac:dyDescent="0.2">
      <c r="D3015" s="121"/>
    </row>
    <row r="3016" spans="4:4" x14ac:dyDescent="0.2">
      <c r="D3016" s="121"/>
    </row>
    <row r="3017" spans="4:4" x14ac:dyDescent="0.2">
      <c r="D3017" s="121"/>
    </row>
    <row r="3018" spans="4:4" x14ac:dyDescent="0.2">
      <c r="D3018" s="121"/>
    </row>
    <row r="3019" spans="4:4" x14ac:dyDescent="0.2">
      <c r="D3019" s="121"/>
    </row>
    <row r="3020" spans="4:4" x14ac:dyDescent="0.2">
      <c r="D3020" s="121"/>
    </row>
    <row r="3021" spans="4:4" x14ac:dyDescent="0.2">
      <c r="D3021" s="121"/>
    </row>
    <row r="3022" spans="4:4" x14ac:dyDescent="0.2">
      <c r="D3022" s="121"/>
    </row>
    <row r="3023" spans="4:4" x14ac:dyDescent="0.2">
      <c r="D3023" s="121"/>
    </row>
    <row r="3024" spans="4:4" x14ac:dyDescent="0.2">
      <c r="D3024" s="121"/>
    </row>
    <row r="3025" spans="4:4" x14ac:dyDescent="0.2">
      <c r="D3025" s="121"/>
    </row>
    <row r="3026" spans="4:4" x14ac:dyDescent="0.2">
      <c r="D3026" s="121"/>
    </row>
    <row r="3027" spans="4:4" x14ac:dyDescent="0.2">
      <c r="D3027" s="121"/>
    </row>
    <row r="3028" spans="4:4" x14ac:dyDescent="0.2">
      <c r="D3028" s="121"/>
    </row>
    <row r="3029" spans="4:4" x14ac:dyDescent="0.2">
      <c r="D3029" s="121"/>
    </row>
    <row r="3030" spans="4:4" x14ac:dyDescent="0.2">
      <c r="D3030" s="121"/>
    </row>
    <row r="3031" spans="4:4" x14ac:dyDescent="0.2">
      <c r="D3031" s="121"/>
    </row>
    <row r="3032" spans="4:4" x14ac:dyDescent="0.2">
      <c r="D3032" s="121"/>
    </row>
    <row r="3033" spans="4:4" x14ac:dyDescent="0.2">
      <c r="D3033" s="121"/>
    </row>
    <row r="3034" spans="4:4" x14ac:dyDescent="0.2">
      <c r="D3034" s="121"/>
    </row>
    <row r="3035" spans="4:4" x14ac:dyDescent="0.2">
      <c r="D3035" s="121"/>
    </row>
    <row r="3036" spans="4:4" x14ac:dyDescent="0.2">
      <c r="D3036" s="121"/>
    </row>
    <row r="3037" spans="4:4" x14ac:dyDescent="0.2">
      <c r="D3037" s="121"/>
    </row>
    <row r="3038" spans="4:4" x14ac:dyDescent="0.2">
      <c r="D3038" s="121"/>
    </row>
    <row r="3039" spans="4:4" x14ac:dyDescent="0.2">
      <c r="D3039" s="121"/>
    </row>
    <row r="3040" spans="4:4" x14ac:dyDescent="0.2">
      <c r="D3040" s="121"/>
    </row>
    <row r="3041" spans="4:4" x14ac:dyDescent="0.2">
      <c r="D3041" s="121"/>
    </row>
    <row r="3042" spans="4:4" x14ac:dyDescent="0.2">
      <c r="D3042" s="121"/>
    </row>
    <row r="3043" spans="4:4" x14ac:dyDescent="0.2">
      <c r="D3043" s="121"/>
    </row>
    <row r="3044" spans="4:4" x14ac:dyDescent="0.2">
      <c r="D3044" s="121"/>
    </row>
    <row r="3045" spans="4:4" x14ac:dyDescent="0.2">
      <c r="D3045" s="121"/>
    </row>
    <row r="3046" spans="4:4" x14ac:dyDescent="0.2">
      <c r="D3046" s="121"/>
    </row>
    <row r="3047" spans="4:4" x14ac:dyDescent="0.2">
      <c r="D3047" s="121"/>
    </row>
    <row r="3048" spans="4:4" x14ac:dyDescent="0.2">
      <c r="D3048" s="121"/>
    </row>
    <row r="3049" spans="4:4" x14ac:dyDescent="0.2">
      <c r="D3049" s="121"/>
    </row>
    <row r="3050" spans="4:4" x14ac:dyDescent="0.2">
      <c r="D3050" s="121"/>
    </row>
    <row r="3051" spans="4:4" x14ac:dyDescent="0.2">
      <c r="D3051" s="121"/>
    </row>
    <row r="3052" spans="4:4" x14ac:dyDescent="0.2">
      <c r="D3052" s="121"/>
    </row>
    <row r="3053" spans="4:4" x14ac:dyDescent="0.2">
      <c r="D3053" s="121"/>
    </row>
    <row r="3054" spans="4:4" x14ac:dyDescent="0.2">
      <c r="D3054" s="121"/>
    </row>
    <row r="3055" spans="4:4" x14ac:dyDescent="0.2">
      <c r="D3055" s="121"/>
    </row>
    <row r="3056" spans="4:4" x14ac:dyDescent="0.2">
      <c r="D3056" s="121"/>
    </row>
    <row r="3057" spans="4:4" x14ac:dyDescent="0.2">
      <c r="D3057" s="121"/>
    </row>
    <row r="3058" spans="4:4" x14ac:dyDescent="0.2">
      <c r="D3058" s="121"/>
    </row>
    <row r="3059" spans="4:4" x14ac:dyDescent="0.2">
      <c r="D3059" s="121"/>
    </row>
    <row r="3060" spans="4:4" x14ac:dyDescent="0.2">
      <c r="D3060" s="121"/>
    </row>
    <row r="3061" spans="4:4" x14ac:dyDescent="0.2">
      <c r="D3061" s="121"/>
    </row>
    <row r="3062" spans="4:4" x14ac:dyDescent="0.2">
      <c r="D3062" s="121"/>
    </row>
    <row r="3063" spans="4:4" x14ac:dyDescent="0.2">
      <c r="D3063" s="121"/>
    </row>
    <row r="3064" spans="4:4" x14ac:dyDescent="0.2">
      <c r="D3064" s="121"/>
    </row>
    <row r="3065" spans="4:4" x14ac:dyDescent="0.2">
      <c r="D3065" s="121"/>
    </row>
    <row r="3066" spans="4:4" x14ac:dyDescent="0.2">
      <c r="D3066" s="121"/>
    </row>
    <row r="3067" spans="4:4" x14ac:dyDescent="0.2">
      <c r="D3067" s="121"/>
    </row>
    <row r="3068" spans="4:4" x14ac:dyDescent="0.2">
      <c r="D3068" s="121"/>
    </row>
    <row r="3069" spans="4:4" x14ac:dyDescent="0.2">
      <c r="D3069" s="121"/>
    </row>
    <row r="3070" spans="4:4" x14ac:dyDescent="0.2">
      <c r="D3070" s="121"/>
    </row>
    <row r="3071" spans="4:4" x14ac:dyDescent="0.2">
      <c r="D3071" s="121"/>
    </row>
    <row r="3072" spans="4:4" x14ac:dyDescent="0.2">
      <c r="D3072" s="121"/>
    </row>
    <row r="3073" spans="4:4" x14ac:dyDescent="0.2">
      <c r="D3073" s="121"/>
    </row>
    <row r="3074" spans="4:4" x14ac:dyDescent="0.2">
      <c r="D3074" s="121"/>
    </row>
    <row r="3075" spans="4:4" x14ac:dyDescent="0.2">
      <c r="D3075" s="121"/>
    </row>
    <row r="3076" spans="4:4" x14ac:dyDescent="0.2">
      <c r="D3076" s="121"/>
    </row>
    <row r="3077" spans="4:4" x14ac:dyDescent="0.2">
      <c r="D3077" s="121"/>
    </row>
    <row r="3078" spans="4:4" x14ac:dyDescent="0.2">
      <c r="D3078" s="121"/>
    </row>
    <row r="3079" spans="4:4" x14ac:dyDescent="0.2">
      <c r="D3079" s="121"/>
    </row>
    <row r="3080" spans="4:4" x14ac:dyDescent="0.2">
      <c r="D3080" s="121"/>
    </row>
    <row r="3081" spans="4:4" x14ac:dyDescent="0.2">
      <c r="D3081" s="121"/>
    </row>
    <row r="3082" spans="4:4" x14ac:dyDescent="0.2">
      <c r="D3082" s="121"/>
    </row>
    <row r="3083" spans="4:4" x14ac:dyDescent="0.2">
      <c r="D3083" s="121"/>
    </row>
    <row r="3084" spans="4:4" x14ac:dyDescent="0.2">
      <c r="D3084" s="121"/>
    </row>
    <row r="3085" spans="4:4" x14ac:dyDescent="0.2">
      <c r="D3085" s="121"/>
    </row>
    <row r="3086" spans="4:4" x14ac:dyDescent="0.2">
      <c r="D3086" s="121"/>
    </row>
    <row r="3087" spans="4:4" x14ac:dyDescent="0.2">
      <c r="D3087" s="121"/>
    </row>
    <row r="3088" spans="4:4" x14ac:dyDescent="0.2">
      <c r="D3088" s="121"/>
    </row>
    <row r="3089" spans="4:4" x14ac:dyDescent="0.2">
      <c r="D3089" s="121"/>
    </row>
    <row r="3090" spans="4:4" x14ac:dyDescent="0.2">
      <c r="D3090" s="121"/>
    </row>
    <row r="3091" spans="4:4" x14ac:dyDescent="0.2">
      <c r="D3091" s="121"/>
    </row>
    <row r="3092" spans="4:4" x14ac:dyDescent="0.2">
      <c r="D3092" s="121"/>
    </row>
    <row r="3093" spans="4:4" x14ac:dyDescent="0.2">
      <c r="D3093" s="121"/>
    </row>
    <row r="3094" spans="4:4" x14ac:dyDescent="0.2">
      <c r="D3094" s="121"/>
    </row>
    <row r="3095" spans="4:4" x14ac:dyDescent="0.2">
      <c r="D3095" s="121"/>
    </row>
    <row r="3188" spans="4:4" x14ac:dyDescent="0.2">
      <c r="D3188" s="121"/>
    </row>
    <row r="3189" spans="4:4" x14ac:dyDescent="0.2">
      <c r="D3189" s="121"/>
    </row>
    <row r="3190" spans="4:4" x14ac:dyDescent="0.2">
      <c r="D3190" s="122"/>
    </row>
    <row r="3191" spans="4:4" x14ac:dyDescent="0.2">
      <c r="D3191" s="122"/>
    </row>
    <row r="3192" spans="4:4" x14ac:dyDescent="0.2">
      <c r="D3192" s="122"/>
    </row>
    <row r="3193" spans="4:4" x14ac:dyDescent="0.2">
      <c r="D3193" s="122"/>
    </row>
    <row r="3194" spans="4:4" x14ac:dyDescent="0.2">
      <c r="D3194" s="122"/>
    </row>
    <row r="3195" spans="4:4" x14ac:dyDescent="0.2">
      <c r="D3195" s="122"/>
    </row>
    <row r="3196" spans="4:4" x14ac:dyDescent="0.2">
      <c r="D3196" s="121"/>
    </row>
    <row r="3197" spans="4:4" x14ac:dyDescent="0.2">
      <c r="D3197" s="122"/>
    </row>
    <row r="3198" spans="4:4" x14ac:dyDescent="0.2">
      <c r="D3198" s="122"/>
    </row>
    <row r="3199" spans="4:4" x14ac:dyDescent="0.2">
      <c r="D3199" s="121"/>
    </row>
    <row r="3200" spans="4:4" x14ac:dyDescent="0.2">
      <c r="D3200" s="121"/>
    </row>
    <row r="3201" spans="4:4" x14ac:dyDescent="0.2">
      <c r="D3201" s="121"/>
    </row>
    <row r="3202" spans="4:4" x14ac:dyDescent="0.2">
      <c r="D3202" s="121"/>
    </row>
    <row r="3247" spans="4:4" x14ac:dyDescent="0.2">
      <c r="D3247" s="121"/>
    </row>
    <row r="3248" spans="4:4" x14ac:dyDescent="0.2">
      <c r="D3248" s="121"/>
    </row>
    <row r="3249" spans="4:4" x14ac:dyDescent="0.2">
      <c r="D3249" s="121"/>
    </row>
    <row r="3250" spans="4:4" x14ac:dyDescent="0.2">
      <c r="D3250" s="121"/>
    </row>
    <row r="3251" spans="4:4" x14ac:dyDescent="0.2">
      <c r="D3251" s="121"/>
    </row>
    <row r="3252" spans="4:4" x14ac:dyDescent="0.2">
      <c r="D3252" s="121"/>
    </row>
    <row r="3253" spans="4:4" x14ac:dyDescent="0.2">
      <c r="D3253" s="121"/>
    </row>
    <row r="3254" spans="4:4" x14ac:dyDescent="0.2">
      <c r="D3254" s="121"/>
    </row>
    <row r="3255" spans="4:4" x14ac:dyDescent="0.2">
      <c r="D3255" s="121"/>
    </row>
    <row r="3256" spans="4:4" x14ac:dyDescent="0.2">
      <c r="D3256" s="121"/>
    </row>
    <row r="3257" spans="4:4" x14ac:dyDescent="0.2">
      <c r="D3257" s="121"/>
    </row>
    <row r="3258" spans="4:4" x14ac:dyDescent="0.2">
      <c r="D3258" s="121"/>
    </row>
    <row r="3259" spans="4:4" x14ac:dyDescent="0.2">
      <c r="D3259" s="121"/>
    </row>
    <row r="3260" spans="4:4" x14ac:dyDescent="0.2">
      <c r="D3260" s="121"/>
    </row>
    <row r="3261" spans="4:4" x14ac:dyDescent="0.2">
      <c r="D3261" s="121"/>
    </row>
    <row r="3262" spans="4:4" x14ac:dyDescent="0.2">
      <c r="D3262" s="121"/>
    </row>
    <row r="3263" spans="4:4" x14ac:dyDescent="0.2">
      <c r="D3263" s="121"/>
    </row>
    <row r="3264" spans="4:4" x14ac:dyDescent="0.2">
      <c r="D3264" s="121"/>
    </row>
    <row r="3265" spans="4:4" x14ac:dyDescent="0.2">
      <c r="D3265" s="121"/>
    </row>
    <row r="3266" spans="4:4" x14ac:dyDescent="0.2">
      <c r="D3266" s="121"/>
    </row>
    <row r="3267" spans="4:4" x14ac:dyDescent="0.2">
      <c r="D3267" s="121"/>
    </row>
    <row r="3268" spans="4:4" x14ac:dyDescent="0.2">
      <c r="D3268" s="121"/>
    </row>
    <row r="3269" spans="4:4" x14ac:dyDescent="0.2">
      <c r="D3269" s="121"/>
    </row>
    <row r="3270" spans="4:4" x14ac:dyDescent="0.2">
      <c r="D3270" s="121"/>
    </row>
    <row r="3271" spans="4:4" x14ac:dyDescent="0.2">
      <c r="D3271" s="121"/>
    </row>
    <row r="3272" spans="4:4" x14ac:dyDescent="0.2">
      <c r="D3272" s="121"/>
    </row>
    <row r="3273" spans="4:4" x14ac:dyDescent="0.2">
      <c r="D3273" s="121"/>
    </row>
    <row r="3274" spans="4:4" x14ac:dyDescent="0.2">
      <c r="D3274" s="121"/>
    </row>
    <row r="3275" spans="4:4" x14ac:dyDescent="0.2">
      <c r="D3275" s="121"/>
    </row>
    <row r="3276" spans="4:4" x14ac:dyDescent="0.2">
      <c r="D3276" s="121"/>
    </row>
    <row r="3277" spans="4:4" x14ac:dyDescent="0.2">
      <c r="D3277" s="121"/>
    </row>
    <row r="3278" spans="4:4" x14ac:dyDescent="0.2">
      <c r="D3278" s="121"/>
    </row>
    <row r="3279" spans="4:4" x14ac:dyDescent="0.2">
      <c r="D3279" s="121"/>
    </row>
    <row r="3280" spans="4:4" x14ac:dyDescent="0.2">
      <c r="D3280" s="121"/>
    </row>
    <row r="3281" spans="4:4" x14ac:dyDescent="0.2">
      <c r="D3281" s="121"/>
    </row>
    <row r="3282" spans="4:4" x14ac:dyDescent="0.2">
      <c r="D3282" s="121"/>
    </row>
    <row r="3283" spans="4:4" x14ac:dyDescent="0.2">
      <c r="D3283" s="121"/>
    </row>
    <row r="3284" spans="4:4" x14ac:dyDescent="0.2">
      <c r="D3284" s="121"/>
    </row>
    <row r="3285" spans="4:4" x14ac:dyDescent="0.2">
      <c r="D3285" s="121"/>
    </row>
    <row r="3286" spans="4:4" x14ac:dyDescent="0.2">
      <c r="D3286" s="121"/>
    </row>
    <row r="3287" spans="4:4" x14ac:dyDescent="0.2">
      <c r="D3287" s="121"/>
    </row>
    <row r="3288" spans="4:4" x14ac:dyDescent="0.2">
      <c r="D3288" s="121"/>
    </row>
    <row r="3289" spans="4:4" x14ac:dyDescent="0.2">
      <c r="D3289" s="121"/>
    </row>
    <row r="3290" spans="4:4" x14ac:dyDescent="0.2">
      <c r="D3290" s="121"/>
    </row>
    <row r="3291" spans="4:4" x14ac:dyDescent="0.2">
      <c r="D3291" s="121"/>
    </row>
    <row r="3292" spans="4:4" x14ac:dyDescent="0.2">
      <c r="D3292" s="121"/>
    </row>
    <row r="3311" spans="4:4" x14ac:dyDescent="0.2">
      <c r="D3311" s="121"/>
    </row>
    <row r="3319" spans="4:4" x14ac:dyDescent="0.2">
      <c r="D3319" s="121"/>
    </row>
    <row r="3407" spans="4:4" x14ac:dyDescent="0.2">
      <c r="D3407" s="121"/>
    </row>
    <row r="3410" spans="4:4" x14ac:dyDescent="0.2">
      <c r="D3410" s="121"/>
    </row>
    <row r="3411" spans="4:4" x14ac:dyDescent="0.2">
      <c r="D3411" s="121"/>
    </row>
    <row r="3412" spans="4:4" x14ac:dyDescent="0.2">
      <c r="D3412" s="121"/>
    </row>
    <row r="3413" spans="4:4" x14ac:dyDescent="0.2">
      <c r="D3413" s="121"/>
    </row>
    <row r="3414" spans="4:4" x14ac:dyDescent="0.2">
      <c r="D3414" s="121"/>
    </row>
    <row r="3415" spans="4:4" x14ac:dyDescent="0.2">
      <c r="D3415" s="121"/>
    </row>
    <row r="3416" spans="4:4" x14ac:dyDescent="0.2">
      <c r="D3416" s="121"/>
    </row>
    <row r="3417" spans="4:4" x14ac:dyDescent="0.2">
      <c r="D3417" s="121"/>
    </row>
    <row r="3418" spans="4:4" x14ac:dyDescent="0.2">
      <c r="D3418" s="121"/>
    </row>
    <row r="3419" spans="4:4" x14ac:dyDescent="0.2">
      <c r="D3419" s="121"/>
    </row>
    <row r="3420" spans="4:4" x14ac:dyDescent="0.2">
      <c r="D3420" s="121"/>
    </row>
    <row r="3421" spans="4:4" x14ac:dyDescent="0.2">
      <c r="D3421" s="121"/>
    </row>
    <row r="3422" spans="4:4" x14ac:dyDescent="0.2">
      <c r="D3422" s="121"/>
    </row>
    <row r="3423" spans="4:4" x14ac:dyDescent="0.2">
      <c r="D3423" s="121"/>
    </row>
    <row r="3424" spans="4:4" x14ac:dyDescent="0.2">
      <c r="D3424" s="121"/>
    </row>
    <row r="3425" spans="4:4" x14ac:dyDescent="0.2">
      <c r="D3425" s="121"/>
    </row>
    <row r="3426" spans="4:4" x14ac:dyDescent="0.2">
      <c r="D3426" s="121"/>
    </row>
    <row r="3427" spans="4:4" x14ac:dyDescent="0.2">
      <c r="D3427" s="121"/>
    </row>
    <row r="3428" spans="4:4" x14ac:dyDescent="0.2">
      <c r="D3428" s="121"/>
    </row>
    <row r="3429" spans="4:4" x14ac:dyDescent="0.2">
      <c r="D3429" s="121"/>
    </row>
    <row r="3430" spans="4:4" x14ac:dyDescent="0.2">
      <c r="D3430" s="121"/>
    </row>
    <row r="3431" spans="4:4" x14ac:dyDescent="0.2">
      <c r="D3431" s="121"/>
    </row>
    <row r="3432" spans="4:4" x14ac:dyDescent="0.2">
      <c r="D3432" s="121"/>
    </row>
    <row r="3433" spans="4:4" x14ac:dyDescent="0.2">
      <c r="D3433" s="121"/>
    </row>
    <row r="3434" spans="4:4" x14ac:dyDescent="0.2">
      <c r="D3434" s="121"/>
    </row>
    <row r="3435" spans="4:4" x14ac:dyDescent="0.2">
      <c r="D3435" s="121"/>
    </row>
    <row r="3436" spans="4:4" x14ac:dyDescent="0.2">
      <c r="D3436" s="121"/>
    </row>
    <row r="3437" spans="4:4" x14ac:dyDescent="0.2">
      <c r="D3437" s="121"/>
    </row>
    <row r="3438" spans="4:4" x14ac:dyDescent="0.2">
      <c r="D3438" s="121"/>
    </row>
    <row r="3439" spans="4:4" x14ac:dyDescent="0.2">
      <c r="D3439" s="121"/>
    </row>
    <row r="3440" spans="4:4" x14ac:dyDescent="0.2">
      <c r="D3440" s="121"/>
    </row>
    <row r="3441" spans="4:4" x14ac:dyDescent="0.2">
      <c r="D3441" s="121"/>
    </row>
    <row r="3442" spans="4:4" x14ac:dyDescent="0.2">
      <c r="D3442" s="121"/>
    </row>
    <row r="3443" spans="4:4" x14ac:dyDescent="0.2">
      <c r="D3443" s="121"/>
    </row>
    <row r="3444" spans="4:4" x14ac:dyDescent="0.2">
      <c r="D3444" s="121"/>
    </row>
    <row r="3445" spans="4:4" x14ac:dyDescent="0.2">
      <c r="D3445" s="121"/>
    </row>
    <row r="3446" spans="4:4" x14ac:dyDescent="0.2">
      <c r="D3446" s="121"/>
    </row>
    <row r="3447" spans="4:4" x14ac:dyDescent="0.2">
      <c r="D3447" s="121"/>
    </row>
    <row r="3448" spans="4:4" x14ac:dyDescent="0.2">
      <c r="D3448" s="121"/>
    </row>
    <row r="3449" spans="4:4" x14ac:dyDescent="0.2">
      <c r="D3449" s="121"/>
    </row>
    <row r="3450" spans="4:4" x14ac:dyDescent="0.2">
      <c r="D3450" s="121"/>
    </row>
    <row r="3451" spans="4:4" x14ac:dyDescent="0.2">
      <c r="D3451" s="121"/>
    </row>
    <row r="3452" spans="4:4" x14ac:dyDescent="0.2">
      <c r="D3452" s="121"/>
    </row>
    <row r="3453" spans="4:4" x14ac:dyDescent="0.2">
      <c r="D3453" s="121"/>
    </row>
    <row r="3454" spans="4:4" x14ac:dyDescent="0.2">
      <c r="D3454" s="121"/>
    </row>
    <row r="3455" spans="4:4" x14ac:dyDescent="0.2">
      <c r="D3455" s="121"/>
    </row>
    <row r="3456" spans="4:4" x14ac:dyDescent="0.2">
      <c r="D3456" s="121"/>
    </row>
    <row r="3457" spans="4:4" x14ac:dyDescent="0.2">
      <c r="D3457" s="121"/>
    </row>
    <row r="3458" spans="4:4" x14ac:dyDescent="0.2">
      <c r="D3458" s="121"/>
    </row>
    <row r="3459" spans="4:4" x14ac:dyDescent="0.2">
      <c r="D3459" s="121"/>
    </row>
    <row r="3460" spans="4:4" x14ac:dyDescent="0.2">
      <c r="D3460" s="121"/>
    </row>
    <row r="3461" spans="4:4" x14ac:dyDescent="0.2">
      <c r="D3461" s="121"/>
    </row>
    <row r="3462" spans="4:4" x14ac:dyDescent="0.2">
      <c r="D3462" s="121"/>
    </row>
    <row r="3463" spans="4:4" x14ac:dyDescent="0.2">
      <c r="D3463" s="121"/>
    </row>
    <row r="3464" spans="4:4" x14ac:dyDescent="0.2">
      <c r="D3464" s="121"/>
    </row>
    <row r="3465" spans="4:4" x14ac:dyDescent="0.2">
      <c r="D3465" s="121"/>
    </row>
    <row r="3466" spans="4:4" x14ac:dyDescent="0.2">
      <c r="D3466" s="121"/>
    </row>
    <row r="3467" spans="4:4" x14ac:dyDescent="0.2">
      <c r="D3467" s="121"/>
    </row>
    <row r="3468" spans="4:4" x14ac:dyDescent="0.2">
      <c r="D3468" s="121"/>
    </row>
    <row r="3469" spans="4:4" x14ac:dyDescent="0.2">
      <c r="D3469" s="121"/>
    </row>
    <row r="3470" spans="4:4" x14ac:dyDescent="0.2">
      <c r="D3470" s="121"/>
    </row>
    <row r="3471" spans="4:4" x14ac:dyDescent="0.2">
      <c r="D3471" s="121"/>
    </row>
    <row r="3472" spans="4:4" x14ac:dyDescent="0.2">
      <c r="D3472" s="121"/>
    </row>
    <row r="3473" spans="4:4" x14ac:dyDescent="0.2">
      <c r="D3473" s="121"/>
    </row>
    <row r="3474" spans="4:4" x14ac:dyDescent="0.2">
      <c r="D3474" s="121"/>
    </row>
    <row r="3475" spans="4:4" x14ac:dyDescent="0.2">
      <c r="D3475" s="121"/>
    </row>
    <row r="3476" spans="4:4" x14ac:dyDescent="0.2">
      <c r="D3476" s="121"/>
    </row>
    <row r="3477" spans="4:4" x14ac:dyDescent="0.2">
      <c r="D3477" s="121"/>
    </row>
    <row r="3478" spans="4:4" x14ac:dyDescent="0.2">
      <c r="D3478" s="121"/>
    </row>
    <row r="3479" spans="4:4" x14ac:dyDescent="0.2">
      <c r="D3479" s="121"/>
    </row>
    <row r="3480" spans="4:4" x14ac:dyDescent="0.2">
      <c r="D3480" s="121"/>
    </row>
    <row r="3481" spans="4:4" x14ac:dyDescent="0.2">
      <c r="D3481" s="121"/>
    </row>
    <row r="3482" spans="4:4" x14ac:dyDescent="0.2">
      <c r="D3482" s="121"/>
    </row>
    <row r="3483" spans="4:4" x14ac:dyDescent="0.2">
      <c r="D3483" s="121"/>
    </row>
    <row r="3484" spans="4:4" x14ac:dyDescent="0.2">
      <c r="D3484" s="121"/>
    </row>
    <row r="3485" spans="4:4" x14ac:dyDescent="0.2">
      <c r="D3485" s="121"/>
    </row>
    <row r="3486" spans="4:4" x14ac:dyDescent="0.2">
      <c r="D3486" s="121"/>
    </row>
    <row r="3487" spans="4:4" x14ac:dyDescent="0.2">
      <c r="D3487" s="121"/>
    </row>
    <row r="3488" spans="4:4" x14ac:dyDescent="0.2">
      <c r="D3488" s="121"/>
    </row>
    <row r="3489" spans="4:4" x14ac:dyDescent="0.2">
      <c r="D3489" s="121"/>
    </row>
    <row r="3490" spans="4:4" x14ac:dyDescent="0.2">
      <c r="D3490" s="121"/>
    </row>
    <row r="3491" spans="4:4" x14ac:dyDescent="0.2">
      <c r="D3491" s="121"/>
    </row>
    <row r="3492" spans="4:4" x14ac:dyDescent="0.2">
      <c r="D3492" s="121"/>
    </row>
    <row r="3493" spans="4:4" x14ac:dyDescent="0.2">
      <c r="D3493" s="121"/>
    </row>
    <row r="3494" spans="4:4" x14ac:dyDescent="0.2">
      <c r="D3494" s="121"/>
    </row>
    <row r="3496" spans="4:4" x14ac:dyDescent="0.2">
      <c r="D3496" s="121"/>
    </row>
    <row r="3497" spans="4:4" x14ac:dyDescent="0.2">
      <c r="D3497" s="121"/>
    </row>
    <row r="3498" spans="4:4" x14ac:dyDescent="0.2">
      <c r="D3498" s="121"/>
    </row>
    <row r="3499" spans="4:4" x14ac:dyDescent="0.2">
      <c r="D3499" s="121"/>
    </row>
    <row r="3500" spans="4:4" x14ac:dyDescent="0.2">
      <c r="D3500" s="121"/>
    </row>
    <row r="3501" spans="4:4" x14ac:dyDescent="0.2">
      <c r="D3501" s="121"/>
    </row>
    <row r="3502" spans="4:4" x14ac:dyDescent="0.2">
      <c r="D3502" s="121"/>
    </row>
    <row r="3503" spans="4:4" x14ac:dyDescent="0.2">
      <c r="D3503" s="121"/>
    </row>
    <row r="3504" spans="4:4" x14ac:dyDescent="0.2">
      <c r="D3504" s="121"/>
    </row>
    <row r="3505" spans="4:4" x14ac:dyDescent="0.2">
      <c r="D3505" s="121"/>
    </row>
    <row r="3506" spans="4:4" x14ac:dyDescent="0.2">
      <c r="D3506" s="121"/>
    </row>
    <row r="3507" spans="4:4" x14ac:dyDescent="0.2">
      <c r="D3507" s="121"/>
    </row>
    <row r="3508" spans="4:4" x14ac:dyDescent="0.2">
      <c r="D3508" s="121"/>
    </row>
    <row r="3509" spans="4:4" x14ac:dyDescent="0.2">
      <c r="D3509" s="121"/>
    </row>
    <row r="3510" spans="4:4" x14ac:dyDescent="0.2">
      <c r="D3510" s="121"/>
    </row>
    <row r="3511" spans="4:4" x14ac:dyDescent="0.2">
      <c r="D3511" s="121"/>
    </row>
    <row r="3512" spans="4:4" x14ac:dyDescent="0.2">
      <c r="D3512" s="121"/>
    </row>
    <row r="3513" spans="4:4" x14ac:dyDescent="0.2">
      <c r="D3513" s="121"/>
    </row>
    <row r="3514" spans="4:4" x14ac:dyDescent="0.2">
      <c r="D3514" s="121"/>
    </row>
    <row r="3515" spans="4:4" x14ac:dyDescent="0.2">
      <c r="D3515" s="121"/>
    </row>
    <row r="3516" spans="4:4" x14ac:dyDescent="0.2">
      <c r="D3516" s="121"/>
    </row>
    <row r="3517" spans="4:4" x14ac:dyDescent="0.2">
      <c r="D3517" s="121"/>
    </row>
    <row r="3518" spans="4:4" x14ac:dyDescent="0.2">
      <c r="D3518" s="121"/>
    </row>
    <row r="3519" spans="4:4" x14ac:dyDescent="0.2">
      <c r="D3519" s="121"/>
    </row>
    <row r="3520" spans="4:4" x14ac:dyDescent="0.2">
      <c r="D3520" s="121"/>
    </row>
    <row r="3521" spans="4:4" x14ac:dyDescent="0.2">
      <c r="D3521" s="121"/>
    </row>
    <row r="3522" spans="4:4" x14ac:dyDescent="0.2">
      <c r="D3522" s="121"/>
    </row>
    <row r="3523" spans="4:4" x14ac:dyDescent="0.2">
      <c r="D3523" s="121"/>
    </row>
    <row r="3524" spans="4:4" x14ac:dyDescent="0.2">
      <c r="D3524" s="121"/>
    </row>
    <row r="3525" spans="4:4" x14ac:dyDescent="0.2">
      <c r="D3525" s="121"/>
    </row>
    <row r="3594" spans="4:4" x14ac:dyDescent="0.2">
      <c r="D3594" s="121"/>
    </row>
    <row r="3595" spans="4:4" x14ac:dyDescent="0.2">
      <c r="D3595" s="121"/>
    </row>
    <row r="3598" spans="4:4" x14ac:dyDescent="0.2">
      <c r="D3598" s="121"/>
    </row>
    <row r="3599" spans="4:4" x14ac:dyDescent="0.2">
      <c r="D3599" s="121"/>
    </row>
    <row r="3600" spans="4:4" x14ac:dyDescent="0.2">
      <c r="D3600" s="121"/>
    </row>
    <row r="3601" spans="4:4" x14ac:dyDescent="0.2">
      <c r="D3601" s="121"/>
    </row>
    <row r="3602" spans="4:4" x14ac:dyDescent="0.2">
      <c r="D3602" s="121"/>
    </row>
    <row r="3603" spans="4:4" x14ac:dyDescent="0.2">
      <c r="D3603" s="121"/>
    </row>
    <row r="3604" spans="4:4" x14ac:dyDescent="0.2">
      <c r="D3604" s="121"/>
    </row>
    <row r="3605" spans="4:4" x14ac:dyDescent="0.2">
      <c r="D3605" s="121"/>
    </row>
    <row r="3606" spans="4:4" x14ac:dyDescent="0.2">
      <c r="D3606" s="121"/>
    </row>
    <row r="3607" spans="4:4" x14ac:dyDescent="0.2">
      <c r="D3607" s="121"/>
    </row>
    <row r="3608" spans="4:4" x14ac:dyDescent="0.2">
      <c r="D3608" s="121"/>
    </row>
    <row r="3609" spans="4:4" x14ac:dyDescent="0.2">
      <c r="D3609" s="121"/>
    </row>
    <row r="3610" spans="4:4" x14ac:dyDescent="0.2">
      <c r="D3610" s="121"/>
    </row>
    <row r="3611" spans="4:4" x14ac:dyDescent="0.2">
      <c r="D3611" s="121"/>
    </row>
    <row r="3612" spans="4:4" x14ac:dyDescent="0.2">
      <c r="D3612" s="121"/>
    </row>
    <row r="3613" spans="4:4" x14ac:dyDescent="0.2">
      <c r="D3613" s="121"/>
    </row>
    <row r="3614" spans="4:4" x14ac:dyDescent="0.2">
      <c r="D3614" s="121"/>
    </row>
    <row r="3615" spans="4:4" x14ac:dyDescent="0.2">
      <c r="D3615" s="121"/>
    </row>
    <row r="3616" spans="4:4" x14ac:dyDescent="0.2">
      <c r="D3616" s="121"/>
    </row>
    <row r="3617" spans="4:4" x14ac:dyDescent="0.2">
      <c r="D3617" s="121"/>
    </row>
    <row r="3618" spans="4:4" x14ac:dyDescent="0.2">
      <c r="D3618" s="121"/>
    </row>
    <row r="3619" spans="4:4" x14ac:dyDescent="0.2">
      <c r="D3619" s="121"/>
    </row>
    <row r="3620" spans="4:4" x14ac:dyDescent="0.2">
      <c r="D3620" s="121"/>
    </row>
    <row r="3621" spans="4:4" x14ac:dyDescent="0.2">
      <c r="D3621" s="121"/>
    </row>
    <row r="3622" spans="4:4" x14ac:dyDescent="0.2">
      <c r="D3622" s="121"/>
    </row>
    <row r="3623" spans="4:4" x14ac:dyDescent="0.2">
      <c r="D3623" s="121"/>
    </row>
    <row r="3624" spans="4:4" x14ac:dyDescent="0.2">
      <c r="D3624" s="121"/>
    </row>
    <row r="3625" spans="4:4" x14ac:dyDescent="0.2">
      <c r="D3625" s="121"/>
    </row>
    <row r="3626" spans="4:4" x14ac:dyDescent="0.2">
      <c r="D3626" s="121"/>
    </row>
    <row r="3627" spans="4:4" x14ac:dyDescent="0.2">
      <c r="D3627" s="121"/>
    </row>
    <row r="3628" spans="4:4" x14ac:dyDescent="0.2">
      <c r="D3628" s="121"/>
    </row>
    <row r="3629" spans="4:4" x14ac:dyDescent="0.2">
      <c r="D3629" s="121"/>
    </row>
    <row r="3630" spans="4:4" x14ac:dyDescent="0.2">
      <c r="D3630" s="121"/>
    </row>
    <row r="3631" spans="4:4" x14ac:dyDescent="0.2">
      <c r="D3631" s="121"/>
    </row>
    <row r="3632" spans="4:4" x14ac:dyDescent="0.2">
      <c r="D3632" s="121"/>
    </row>
    <row r="3633" spans="4:4" x14ac:dyDescent="0.2">
      <c r="D3633" s="121"/>
    </row>
    <row r="3634" spans="4:4" x14ac:dyDescent="0.2">
      <c r="D3634" s="121"/>
    </row>
    <row r="3635" spans="4:4" x14ac:dyDescent="0.2">
      <c r="D3635" s="121"/>
    </row>
    <row r="3636" spans="4:4" x14ac:dyDescent="0.2">
      <c r="D3636" s="121"/>
    </row>
    <row r="3637" spans="4:4" x14ac:dyDescent="0.2">
      <c r="D3637" s="121"/>
    </row>
    <row r="3638" spans="4:4" x14ac:dyDescent="0.2">
      <c r="D3638" s="121"/>
    </row>
    <row r="3639" spans="4:4" x14ac:dyDescent="0.2">
      <c r="D3639" s="121"/>
    </row>
    <row r="3640" spans="4:4" x14ac:dyDescent="0.2">
      <c r="D3640" s="121"/>
    </row>
    <row r="3641" spans="4:4" x14ac:dyDescent="0.2">
      <c r="D3641" s="121"/>
    </row>
    <row r="3642" spans="4:4" x14ac:dyDescent="0.2">
      <c r="D3642" s="121"/>
    </row>
    <row r="3643" spans="4:4" x14ac:dyDescent="0.2">
      <c r="D3643" s="121"/>
    </row>
    <row r="3644" spans="4:4" x14ac:dyDescent="0.2">
      <c r="D3644" s="121"/>
    </row>
    <row r="3645" spans="4:4" x14ac:dyDescent="0.2">
      <c r="D3645" s="121"/>
    </row>
    <row r="3646" spans="4:4" x14ac:dyDescent="0.2">
      <c r="D3646" s="121"/>
    </row>
    <row r="3647" spans="4:4" x14ac:dyDescent="0.2">
      <c r="D3647" s="121"/>
    </row>
    <row r="3648" spans="4:4" x14ac:dyDescent="0.2">
      <c r="D3648" s="121"/>
    </row>
    <row r="3649" spans="4:4" x14ac:dyDescent="0.2">
      <c r="D3649" s="121"/>
    </row>
    <row r="3650" spans="4:4" x14ac:dyDescent="0.2">
      <c r="D3650" s="121"/>
    </row>
    <row r="3651" spans="4:4" x14ac:dyDescent="0.2">
      <c r="D3651" s="121"/>
    </row>
    <row r="3652" spans="4:4" x14ac:dyDescent="0.2">
      <c r="D3652" s="121"/>
    </row>
    <row r="3653" spans="4:4" x14ac:dyDescent="0.2">
      <c r="D3653" s="121"/>
    </row>
    <row r="3654" spans="4:4" x14ac:dyDescent="0.2">
      <c r="D3654" s="121"/>
    </row>
    <row r="3655" spans="4:4" x14ac:dyDescent="0.2">
      <c r="D3655" s="121"/>
    </row>
    <row r="3656" spans="4:4" x14ac:dyDescent="0.2">
      <c r="D3656" s="121"/>
    </row>
    <row r="3657" spans="4:4" x14ac:dyDescent="0.2">
      <c r="D3657" s="121"/>
    </row>
    <row r="3658" spans="4:4" x14ac:dyDescent="0.2">
      <c r="D3658" s="121"/>
    </row>
    <row r="3659" spans="4:4" x14ac:dyDescent="0.2">
      <c r="D3659" s="121"/>
    </row>
    <row r="3660" spans="4:4" x14ac:dyDescent="0.2">
      <c r="D3660" s="121"/>
    </row>
    <row r="3661" spans="4:4" x14ac:dyDescent="0.2">
      <c r="D3661" s="121"/>
    </row>
    <row r="3662" spans="4:4" x14ac:dyDescent="0.2">
      <c r="D3662" s="121"/>
    </row>
    <row r="3663" spans="4:4" x14ac:dyDescent="0.2">
      <c r="D3663" s="121"/>
    </row>
    <row r="3664" spans="4:4" x14ac:dyDescent="0.2">
      <c r="D3664" s="121"/>
    </row>
    <row r="3665" spans="4:4" x14ac:dyDescent="0.2">
      <c r="D3665" s="121"/>
    </row>
    <row r="3666" spans="4:4" x14ac:dyDescent="0.2">
      <c r="D3666" s="121"/>
    </row>
    <row r="3667" spans="4:4" x14ac:dyDescent="0.2">
      <c r="D3667" s="121"/>
    </row>
    <row r="3668" spans="4:4" x14ac:dyDescent="0.2">
      <c r="D3668" s="121"/>
    </row>
    <row r="3669" spans="4:4" x14ac:dyDescent="0.2">
      <c r="D3669" s="121"/>
    </row>
    <row r="3670" spans="4:4" x14ac:dyDescent="0.2">
      <c r="D3670" s="121"/>
    </row>
    <row r="3671" spans="4:4" x14ac:dyDescent="0.2">
      <c r="D3671" s="121"/>
    </row>
    <row r="3672" spans="4:4" x14ac:dyDescent="0.2">
      <c r="D3672" s="121"/>
    </row>
    <row r="3673" spans="4:4" x14ac:dyDescent="0.2">
      <c r="D3673" s="121"/>
    </row>
    <row r="3674" spans="4:4" x14ac:dyDescent="0.2">
      <c r="D3674" s="121"/>
    </row>
    <row r="3675" spans="4:4" x14ac:dyDescent="0.2">
      <c r="D3675" s="121"/>
    </row>
    <row r="3676" spans="4:4" x14ac:dyDescent="0.2">
      <c r="D3676" s="121"/>
    </row>
    <row r="3677" spans="4:4" x14ac:dyDescent="0.2">
      <c r="D3677" s="121"/>
    </row>
    <row r="3678" spans="4:4" x14ac:dyDescent="0.2">
      <c r="D3678" s="121"/>
    </row>
    <row r="3679" spans="4:4" x14ac:dyDescent="0.2">
      <c r="D3679" s="121"/>
    </row>
    <row r="3680" spans="4:4" x14ac:dyDescent="0.2">
      <c r="D3680" s="121"/>
    </row>
    <row r="3681" spans="4:4" x14ac:dyDescent="0.2">
      <c r="D3681" s="121"/>
    </row>
    <row r="3682" spans="4:4" x14ac:dyDescent="0.2">
      <c r="D3682" s="121"/>
    </row>
    <row r="3683" spans="4:4" x14ac:dyDescent="0.2">
      <c r="D3683" s="121"/>
    </row>
    <row r="3684" spans="4:4" x14ac:dyDescent="0.2">
      <c r="D3684" s="121"/>
    </row>
    <row r="3685" spans="4:4" x14ac:dyDescent="0.2">
      <c r="D3685" s="121"/>
    </row>
    <row r="3686" spans="4:4" x14ac:dyDescent="0.2">
      <c r="D3686" s="121"/>
    </row>
    <row r="3687" spans="4:4" x14ac:dyDescent="0.2">
      <c r="D3687" s="121"/>
    </row>
    <row r="3688" spans="4:4" x14ac:dyDescent="0.2">
      <c r="D3688" s="121"/>
    </row>
    <row r="3689" spans="4:4" x14ac:dyDescent="0.2">
      <c r="D3689" s="121"/>
    </row>
    <row r="3690" spans="4:4" x14ac:dyDescent="0.2">
      <c r="D3690" s="121"/>
    </row>
    <row r="3691" spans="4:4" x14ac:dyDescent="0.2">
      <c r="D3691" s="121"/>
    </row>
    <row r="3692" spans="4:4" x14ac:dyDescent="0.2">
      <c r="D3692" s="121"/>
    </row>
    <row r="3693" spans="4:4" x14ac:dyDescent="0.2">
      <c r="D3693" s="121"/>
    </row>
    <row r="3694" spans="4:4" x14ac:dyDescent="0.2">
      <c r="D3694" s="121"/>
    </row>
    <row r="3695" spans="4:4" x14ac:dyDescent="0.2">
      <c r="D3695" s="121"/>
    </row>
    <row r="3696" spans="4:4" x14ac:dyDescent="0.2">
      <c r="D3696" s="121"/>
    </row>
    <row r="3697" spans="4:4" x14ac:dyDescent="0.2">
      <c r="D3697" s="121"/>
    </row>
    <row r="3698" spans="4:4" x14ac:dyDescent="0.2">
      <c r="D3698" s="121"/>
    </row>
    <row r="3699" spans="4:4" x14ac:dyDescent="0.2">
      <c r="D3699" s="121"/>
    </row>
    <row r="3700" spans="4:4" x14ac:dyDescent="0.2">
      <c r="D3700" s="121"/>
    </row>
    <row r="3701" spans="4:4" x14ac:dyDescent="0.2">
      <c r="D3701" s="121"/>
    </row>
    <row r="3702" spans="4:4" x14ac:dyDescent="0.2">
      <c r="D3702" s="121"/>
    </row>
    <row r="3703" spans="4:4" x14ac:dyDescent="0.2">
      <c r="D3703" s="121"/>
    </row>
    <row r="3704" spans="4:4" x14ac:dyDescent="0.2">
      <c r="D3704" s="121"/>
    </row>
    <row r="3705" spans="4:4" x14ac:dyDescent="0.2">
      <c r="D3705" s="121"/>
    </row>
    <row r="3706" spans="4:4" x14ac:dyDescent="0.2">
      <c r="D3706" s="121"/>
    </row>
    <row r="3707" spans="4:4" x14ac:dyDescent="0.2">
      <c r="D3707" s="121"/>
    </row>
    <row r="3708" spans="4:4" x14ac:dyDescent="0.2">
      <c r="D3708" s="121"/>
    </row>
    <row r="3709" spans="4:4" x14ac:dyDescent="0.2">
      <c r="D3709" s="121"/>
    </row>
    <row r="3710" spans="4:4" x14ac:dyDescent="0.2">
      <c r="D3710" s="121"/>
    </row>
    <row r="3711" spans="4:4" x14ac:dyDescent="0.2">
      <c r="D3711" s="121"/>
    </row>
    <row r="3712" spans="4:4" x14ac:dyDescent="0.2">
      <c r="D3712" s="121"/>
    </row>
    <row r="3713" spans="4:4" x14ac:dyDescent="0.2">
      <c r="D3713" s="121"/>
    </row>
    <row r="3714" spans="4:4" x14ac:dyDescent="0.2">
      <c r="D3714" s="121"/>
    </row>
    <row r="3715" spans="4:4" x14ac:dyDescent="0.2">
      <c r="D3715" s="121"/>
    </row>
    <row r="3716" spans="4:4" x14ac:dyDescent="0.2">
      <c r="D3716" s="121"/>
    </row>
    <row r="3717" spans="4:4" x14ac:dyDescent="0.2">
      <c r="D3717" s="121"/>
    </row>
    <row r="3718" spans="4:4" x14ac:dyDescent="0.2">
      <c r="D3718" s="121"/>
    </row>
    <row r="3719" spans="4:4" x14ac:dyDescent="0.2">
      <c r="D3719" s="121"/>
    </row>
    <row r="3720" spans="4:4" x14ac:dyDescent="0.2">
      <c r="D3720" s="121"/>
    </row>
    <row r="3721" spans="4:4" x14ac:dyDescent="0.2">
      <c r="D3721" s="121"/>
    </row>
    <row r="3722" spans="4:4" x14ac:dyDescent="0.2">
      <c r="D3722" s="121"/>
    </row>
    <row r="3726" spans="4:4" x14ac:dyDescent="0.2">
      <c r="D3726" s="121"/>
    </row>
    <row r="3727" spans="4:4" x14ac:dyDescent="0.2">
      <c r="D3727" s="121"/>
    </row>
    <row r="3729" spans="4:4" x14ac:dyDescent="0.2">
      <c r="D3729" s="121"/>
    </row>
    <row r="3730" spans="4:4" x14ac:dyDescent="0.2">
      <c r="D3730" s="121"/>
    </row>
    <row r="3731" spans="4:4" x14ac:dyDescent="0.2">
      <c r="D3731" s="121"/>
    </row>
    <row r="3732" spans="4:4" x14ac:dyDescent="0.2">
      <c r="D3732" s="121"/>
    </row>
    <row r="3733" spans="4:4" x14ac:dyDescent="0.2">
      <c r="D3733" s="121"/>
    </row>
    <row r="3734" spans="4:4" x14ac:dyDescent="0.2">
      <c r="D3734" s="121"/>
    </row>
    <row r="3735" spans="4:4" x14ac:dyDescent="0.2">
      <c r="D3735" s="121"/>
    </row>
    <row r="3736" spans="4:4" x14ac:dyDescent="0.2">
      <c r="D3736" s="121"/>
    </row>
    <row r="3737" spans="4:4" x14ac:dyDescent="0.2">
      <c r="D3737" s="121"/>
    </row>
    <row r="3738" spans="4:4" x14ac:dyDescent="0.2">
      <c r="D3738" s="121"/>
    </row>
    <row r="3739" spans="4:4" x14ac:dyDescent="0.2">
      <c r="D3739" s="121"/>
    </row>
    <row r="3740" spans="4:4" x14ac:dyDescent="0.2">
      <c r="D3740" s="121"/>
    </row>
    <row r="3741" spans="4:4" x14ac:dyDescent="0.2">
      <c r="D3741" s="121"/>
    </row>
    <row r="3742" spans="4:4" x14ac:dyDescent="0.2">
      <c r="D3742" s="121"/>
    </row>
    <row r="3743" spans="4:4" x14ac:dyDescent="0.2">
      <c r="D3743" s="121"/>
    </row>
    <row r="3744" spans="4:4" x14ac:dyDescent="0.2">
      <c r="D3744" s="121"/>
    </row>
    <row r="3745" spans="4:4" x14ac:dyDescent="0.2">
      <c r="D3745" s="121"/>
    </row>
    <row r="3746" spans="4:4" x14ac:dyDescent="0.2">
      <c r="D3746" s="121"/>
    </row>
    <row r="3747" spans="4:4" x14ac:dyDescent="0.2">
      <c r="D3747" s="121"/>
    </row>
    <row r="3748" spans="4:4" x14ac:dyDescent="0.2">
      <c r="D3748" s="121"/>
    </row>
    <row r="3749" spans="4:4" x14ac:dyDescent="0.2">
      <c r="D3749" s="121"/>
    </row>
    <row r="3750" spans="4:4" x14ac:dyDescent="0.2">
      <c r="D3750" s="121"/>
    </row>
    <row r="3751" spans="4:4" x14ac:dyDescent="0.2">
      <c r="D3751" s="121"/>
    </row>
    <row r="3752" spans="4:4" x14ac:dyDescent="0.2">
      <c r="D3752" s="121"/>
    </row>
    <row r="3753" spans="4:4" x14ac:dyDescent="0.2">
      <c r="D3753" s="121"/>
    </row>
    <row r="3754" spans="4:4" x14ac:dyDescent="0.2">
      <c r="D3754" s="121"/>
    </row>
    <row r="3755" spans="4:4" x14ac:dyDescent="0.2">
      <c r="D3755" s="121"/>
    </row>
    <row r="3756" spans="4:4" x14ac:dyDescent="0.2">
      <c r="D3756" s="121"/>
    </row>
    <row r="3757" spans="4:4" x14ac:dyDescent="0.2">
      <c r="D3757" s="121"/>
    </row>
    <row r="3758" spans="4:4" x14ac:dyDescent="0.2">
      <c r="D3758" s="121"/>
    </row>
    <row r="3759" spans="4:4" x14ac:dyDescent="0.2">
      <c r="D3759" s="121"/>
    </row>
    <row r="3760" spans="4:4" x14ac:dyDescent="0.2">
      <c r="D3760" s="121"/>
    </row>
    <row r="3761" spans="4:4" x14ac:dyDescent="0.2">
      <c r="D3761" s="121"/>
    </row>
    <row r="3763" spans="4:4" x14ac:dyDescent="0.2">
      <c r="D3763" s="121"/>
    </row>
    <row r="3764" spans="4:4" x14ac:dyDescent="0.2">
      <c r="D3764" s="121"/>
    </row>
    <row r="3766" spans="4:4" x14ac:dyDescent="0.2">
      <c r="D3766" s="121"/>
    </row>
    <row r="3767" spans="4:4" x14ac:dyDescent="0.2">
      <c r="D3767" s="121"/>
    </row>
    <row r="3774" spans="4:4" x14ac:dyDescent="0.2">
      <c r="D3774" s="121"/>
    </row>
    <row r="3775" spans="4:4" x14ac:dyDescent="0.2">
      <c r="D3775" s="121"/>
    </row>
    <row r="3776" spans="4:4" x14ac:dyDescent="0.2">
      <c r="D3776" s="121"/>
    </row>
    <row r="3777" spans="4:4" x14ac:dyDescent="0.2">
      <c r="D3777" s="121"/>
    </row>
    <row r="3778" spans="4:4" x14ac:dyDescent="0.2">
      <c r="D3778" s="121"/>
    </row>
    <row r="3779" spans="4:4" x14ac:dyDescent="0.2">
      <c r="D3779" s="121"/>
    </row>
    <row r="3780" spans="4:4" x14ac:dyDescent="0.2">
      <c r="D3780" s="121"/>
    </row>
    <row r="3781" spans="4:4" x14ac:dyDescent="0.2">
      <c r="D3781" s="121"/>
    </row>
    <row r="3782" spans="4:4" x14ac:dyDescent="0.2">
      <c r="D3782" s="121"/>
    </row>
    <row r="3783" spans="4:4" x14ac:dyDescent="0.2">
      <c r="D3783" s="121"/>
    </row>
    <row r="3784" spans="4:4" x14ac:dyDescent="0.2">
      <c r="D3784" s="121"/>
    </row>
    <row r="3785" spans="4:4" x14ac:dyDescent="0.2">
      <c r="D3785" s="121"/>
    </row>
    <row r="3786" spans="4:4" x14ac:dyDescent="0.2">
      <c r="D3786" s="121"/>
    </row>
    <row r="3787" spans="4:4" x14ac:dyDescent="0.2">
      <c r="D3787" s="121"/>
    </row>
    <row r="3788" spans="4:4" x14ac:dyDescent="0.2">
      <c r="D3788" s="121"/>
    </row>
    <row r="3789" spans="4:4" x14ac:dyDescent="0.2">
      <c r="D3789" s="121"/>
    </row>
    <row r="3790" spans="4:4" x14ac:dyDescent="0.2">
      <c r="D3790" s="121"/>
    </row>
    <row r="3791" spans="4:4" x14ac:dyDescent="0.2">
      <c r="D3791" s="121"/>
    </row>
    <row r="3792" spans="4:4" x14ac:dyDescent="0.2">
      <c r="D3792" s="121"/>
    </row>
    <row r="3793" spans="4:4" x14ac:dyDescent="0.2">
      <c r="D3793" s="121"/>
    </row>
    <row r="3794" spans="4:4" x14ac:dyDescent="0.2">
      <c r="D3794" s="121"/>
    </row>
    <row r="3795" spans="4:4" x14ac:dyDescent="0.2">
      <c r="D3795" s="121"/>
    </row>
    <row r="3796" spans="4:4" x14ac:dyDescent="0.2">
      <c r="D3796" s="121"/>
    </row>
    <row r="3797" spans="4:4" x14ac:dyDescent="0.2">
      <c r="D3797" s="121"/>
    </row>
    <row r="3798" spans="4:4" x14ac:dyDescent="0.2">
      <c r="D3798" s="121"/>
    </row>
    <row r="3799" spans="4:4" x14ac:dyDescent="0.2">
      <c r="D3799" s="121"/>
    </row>
    <row r="3800" spans="4:4" x14ac:dyDescent="0.2">
      <c r="D3800" s="121"/>
    </row>
    <row r="3801" spans="4:4" x14ac:dyDescent="0.2">
      <c r="D3801" s="121"/>
    </row>
    <row r="3802" spans="4:4" x14ac:dyDescent="0.2">
      <c r="D3802" s="121"/>
    </row>
    <row r="3803" spans="4:4" x14ac:dyDescent="0.2">
      <c r="D3803" s="121"/>
    </row>
    <row r="3804" spans="4:4" x14ac:dyDescent="0.2">
      <c r="D3804" s="121"/>
    </row>
    <row r="3805" spans="4:4" x14ac:dyDescent="0.2">
      <c r="D3805" s="121"/>
    </row>
    <row r="3806" spans="4:4" x14ac:dyDescent="0.2">
      <c r="D3806" s="121"/>
    </row>
    <row r="3807" spans="4:4" x14ac:dyDescent="0.2">
      <c r="D3807" s="121"/>
    </row>
    <row r="3808" spans="4:4" x14ac:dyDescent="0.2">
      <c r="D3808" s="121"/>
    </row>
    <row r="3809" spans="4:4" x14ac:dyDescent="0.2">
      <c r="D3809" s="121"/>
    </row>
    <row r="3810" spans="4:4" x14ac:dyDescent="0.2">
      <c r="D3810" s="121"/>
    </row>
    <row r="3811" spans="4:4" x14ac:dyDescent="0.2">
      <c r="D3811" s="121"/>
    </row>
    <row r="3812" spans="4:4" x14ac:dyDescent="0.2">
      <c r="D3812" s="121"/>
    </row>
    <row r="3813" spans="4:4" x14ac:dyDescent="0.2">
      <c r="D3813" s="121"/>
    </row>
    <row r="3814" spans="4:4" x14ac:dyDescent="0.2">
      <c r="D3814" s="121"/>
    </row>
    <row r="3815" spans="4:4" x14ac:dyDescent="0.2">
      <c r="D3815" s="121"/>
    </row>
    <row r="3816" spans="4:4" x14ac:dyDescent="0.2">
      <c r="D3816" s="121"/>
    </row>
    <row r="3817" spans="4:4" x14ac:dyDescent="0.2">
      <c r="D3817" s="121"/>
    </row>
    <row r="3818" spans="4:4" x14ac:dyDescent="0.2">
      <c r="D3818" s="121"/>
    </row>
    <row r="3819" spans="4:4" x14ac:dyDescent="0.2">
      <c r="D3819" s="121"/>
    </row>
    <row r="3820" spans="4:4" x14ac:dyDescent="0.2">
      <c r="D3820" s="121"/>
    </row>
    <row r="3821" spans="4:4" x14ac:dyDescent="0.2">
      <c r="D3821" s="121"/>
    </row>
    <row r="3822" spans="4:4" x14ac:dyDescent="0.2">
      <c r="D3822" s="121"/>
    </row>
    <row r="3823" spans="4:4" x14ac:dyDescent="0.2">
      <c r="D3823" s="121"/>
    </row>
    <row r="3824" spans="4:4" x14ac:dyDescent="0.2">
      <c r="D3824" s="121"/>
    </row>
    <row r="3825" spans="4:4" x14ac:dyDescent="0.2">
      <c r="D3825" s="121"/>
    </row>
    <row r="3826" spans="4:4" x14ac:dyDescent="0.2">
      <c r="D3826" s="121"/>
    </row>
    <row r="3827" spans="4:4" x14ac:dyDescent="0.2">
      <c r="D3827" s="121"/>
    </row>
    <row r="3828" spans="4:4" x14ac:dyDescent="0.2">
      <c r="D3828" s="121"/>
    </row>
    <row r="3829" spans="4:4" x14ac:dyDescent="0.2">
      <c r="D3829" s="121"/>
    </row>
    <row r="3830" spans="4:4" x14ac:dyDescent="0.2">
      <c r="D3830" s="121"/>
    </row>
    <row r="3831" spans="4:4" x14ac:dyDescent="0.2">
      <c r="D3831" s="121"/>
    </row>
    <row r="3832" spans="4:4" x14ac:dyDescent="0.2">
      <c r="D3832" s="121"/>
    </row>
    <row r="3833" spans="4:4" x14ac:dyDescent="0.2">
      <c r="D3833" s="121"/>
    </row>
    <row r="3834" spans="4:4" x14ac:dyDescent="0.2">
      <c r="D3834" s="121"/>
    </row>
    <row r="3835" spans="4:4" x14ac:dyDescent="0.2">
      <c r="D3835" s="121"/>
    </row>
    <row r="3841" spans="4:4" x14ac:dyDescent="0.2">
      <c r="D3841" s="121"/>
    </row>
    <row r="3842" spans="4:4" x14ac:dyDescent="0.2">
      <c r="D3842" s="121"/>
    </row>
    <row r="3843" spans="4:4" x14ac:dyDescent="0.2">
      <c r="D3843" s="121"/>
    </row>
    <row r="3844" spans="4:4" x14ac:dyDescent="0.2">
      <c r="D3844" s="121"/>
    </row>
    <row r="3845" spans="4:4" x14ac:dyDescent="0.2">
      <c r="D3845" s="121"/>
    </row>
    <row r="3846" spans="4:4" x14ac:dyDescent="0.2">
      <c r="D3846" s="121"/>
    </row>
    <row r="3847" spans="4:4" x14ac:dyDescent="0.2">
      <c r="D3847" s="121"/>
    </row>
    <row r="3848" spans="4:4" x14ac:dyDescent="0.2">
      <c r="D3848" s="121"/>
    </row>
    <row r="3849" spans="4:4" x14ac:dyDescent="0.2">
      <c r="D3849" s="121"/>
    </row>
    <row r="3850" spans="4:4" x14ac:dyDescent="0.2">
      <c r="D3850" s="121"/>
    </row>
    <row r="3851" spans="4:4" x14ac:dyDescent="0.2">
      <c r="D3851" s="121"/>
    </row>
    <row r="3852" spans="4:4" x14ac:dyDescent="0.2">
      <c r="D3852" s="121"/>
    </row>
    <row r="3853" spans="4:4" x14ac:dyDescent="0.2">
      <c r="D3853" s="121"/>
    </row>
    <row r="3854" spans="4:4" x14ac:dyDescent="0.2">
      <c r="D3854" s="121"/>
    </row>
    <row r="3855" spans="4:4" x14ac:dyDescent="0.2">
      <c r="D3855" s="121"/>
    </row>
    <row r="3856" spans="4:4" x14ac:dyDescent="0.2">
      <c r="D3856" s="121"/>
    </row>
    <row r="3857" spans="4:4" x14ac:dyDescent="0.2">
      <c r="D3857" s="121"/>
    </row>
    <row r="3858" spans="4:4" x14ac:dyDescent="0.2">
      <c r="D3858" s="121"/>
    </row>
    <row r="3859" spans="4:4" x14ac:dyDescent="0.2">
      <c r="D3859" s="121"/>
    </row>
    <row r="3860" spans="4:4" x14ac:dyDescent="0.2">
      <c r="D3860" s="121"/>
    </row>
    <row r="3861" spans="4:4" x14ac:dyDescent="0.2">
      <c r="D3861" s="121"/>
    </row>
    <row r="3862" spans="4:4" x14ac:dyDescent="0.2">
      <c r="D3862" s="121"/>
    </row>
    <row r="3863" spans="4:4" x14ac:dyDescent="0.2">
      <c r="D3863" s="121"/>
    </row>
    <row r="3864" spans="4:4" x14ac:dyDescent="0.2">
      <c r="D3864" s="121"/>
    </row>
    <row r="3865" spans="4:4" x14ac:dyDescent="0.2">
      <c r="D3865" s="121"/>
    </row>
    <row r="3875" spans="4:4" x14ac:dyDescent="0.2">
      <c r="D3875" s="121"/>
    </row>
    <row r="3876" spans="4:4" x14ac:dyDescent="0.2">
      <c r="D3876" s="121"/>
    </row>
    <row r="3877" spans="4:4" x14ac:dyDescent="0.2">
      <c r="D3877" s="121"/>
    </row>
    <row r="3878" spans="4:4" x14ac:dyDescent="0.2">
      <c r="D3878" s="121"/>
    </row>
    <row r="3879" spans="4:4" x14ac:dyDescent="0.2">
      <c r="D3879" s="121"/>
    </row>
    <row r="3880" spans="4:4" x14ac:dyDescent="0.2">
      <c r="D3880" s="121"/>
    </row>
    <row r="3881" spans="4:4" x14ac:dyDescent="0.2">
      <c r="D3881" s="121"/>
    </row>
    <row r="3882" spans="4:4" x14ac:dyDescent="0.2">
      <c r="D3882" s="121"/>
    </row>
    <row r="3883" spans="4:4" x14ac:dyDescent="0.2">
      <c r="D3883" s="121"/>
    </row>
    <row r="3884" spans="4:4" x14ac:dyDescent="0.2">
      <c r="D3884" s="121"/>
    </row>
    <row r="3885" spans="4:4" x14ac:dyDescent="0.2">
      <c r="D3885" s="121"/>
    </row>
    <row r="3886" spans="4:4" x14ac:dyDescent="0.2">
      <c r="D3886" s="121"/>
    </row>
    <row r="3887" spans="4:4" x14ac:dyDescent="0.2">
      <c r="D3887" s="121"/>
    </row>
    <row r="3888" spans="4:4" x14ac:dyDescent="0.2">
      <c r="D3888" s="121"/>
    </row>
    <row r="3889" spans="4:4" x14ac:dyDescent="0.2">
      <c r="D3889" s="121"/>
    </row>
    <row r="3890" spans="4:4" x14ac:dyDescent="0.2">
      <c r="D3890" s="121"/>
    </row>
    <row r="3891" spans="4:4" x14ac:dyDescent="0.2">
      <c r="D3891" s="121"/>
    </row>
    <row r="3892" spans="4:4" x14ac:dyDescent="0.2">
      <c r="D3892" s="121"/>
    </row>
    <row r="3893" spans="4:4" x14ac:dyDescent="0.2">
      <c r="D3893" s="121"/>
    </row>
    <row r="3894" spans="4:4" x14ac:dyDescent="0.2">
      <c r="D3894" s="121"/>
    </row>
    <row r="3895" spans="4:4" x14ac:dyDescent="0.2">
      <c r="D3895" s="121"/>
    </row>
    <row r="3896" spans="4:4" x14ac:dyDescent="0.2">
      <c r="D3896" s="121"/>
    </row>
    <row r="3897" spans="4:4" x14ac:dyDescent="0.2">
      <c r="D3897" s="121"/>
    </row>
    <row r="3898" spans="4:4" x14ac:dyDescent="0.2">
      <c r="D3898" s="121"/>
    </row>
    <row r="3899" spans="4:4" x14ac:dyDescent="0.2">
      <c r="D3899" s="121"/>
    </row>
    <row r="3900" spans="4:4" x14ac:dyDescent="0.2">
      <c r="D3900" s="121"/>
    </row>
    <row r="3901" spans="4:4" x14ac:dyDescent="0.2">
      <c r="D3901" s="121"/>
    </row>
    <row r="3902" spans="4:4" x14ac:dyDescent="0.2">
      <c r="D3902" s="121"/>
    </row>
    <row r="3956" spans="4:4" x14ac:dyDescent="0.2">
      <c r="D3956" s="121"/>
    </row>
    <row r="3959" spans="4:4" x14ac:dyDescent="0.2">
      <c r="D3959" s="121"/>
    </row>
    <row r="3965" spans="4:4" x14ac:dyDescent="0.2">
      <c r="D3965" s="121"/>
    </row>
    <row r="3966" spans="4:4" x14ac:dyDescent="0.2">
      <c r="D3966" s="121"/>
    </row>
    <row r="3967" spans="4:4" x14ac:dyDescent="0.2">
      <c r="D3967" s="121"/>
    </row>
    <row r="3968" spans="4:4" x14ac:dyDescent="0.2">
      <c r="D3968" s="121"/>
    </row>
    <row r="3969" spans="4:4" x14ac:dyDescent="0.2">
      <c r="D3969" s="121"/>
    </row>
    <row r="3970" spans="4:4" x14ac:dyDescent="0.2">
      <c r="D3970" s="121"/>
    </row>
    <row r="3971" spans="4:4" x14ac:dyDescent="0.2">
      <c r="D3971" s="121"/>
    </row>
    <row r="3972" spans="4:4" x14ac:dyDescent="0.2">
      <c r="D3972" s="121"/>
    </row>
    <row r="3973" spans="4:4" x14ac:dyDescent="0.2">
      <c r="D3973" s="121"/>
    </row>
    <row r="3974" spans="4:4" x14ac:dyDescent="0.2">
      <c r="D3974" s="121"/>
    </row>
    <row r="3975" spans="4:4" x14ac:dyDescent="0.2">
      <c r="D3975" s="121"/>
    </row>
    <row r="3976" spans="4:4" x14ac:dyDescent="0.2">
      <c r="D3976" s="121"/>
    </row>
    <row r="3977" spans="4:4" x14ac:dyDescent="0.2">
      <c r="D3977" s="121"/>
    </row>
    <row r="3978" spans="4:4" x14ac:dyDescent="0.2">
      <c r="D3978" s="121"/>
    </row>
    <row r="3979" spans="4:4" x14ac:dyDescent="0.2">
      <c r="D3979" s="121"/>
    </row>
    <row r="3980" spans="4:4" x14ac:dyDescent="0.2">
      <c r="D3980" s="121"/>
    </row>
    <row r="3981" spans="4:4" x14ac:dyDescent="0.2">
      <c r="D3981" s="121"/>
    </row>
    <row r="3985" spans="4:4" x14ac:dyDescent="0.2">
      <c r="D3985" s="121"/>
    </row>
    <row r="3986" spans="4:4" x14ac:dyDescent="0.2">
      <c r="D3986" s="121"/>
    </row>
    <row r="3987" spans="4:4" x14ac:dyDescent="0.2">
      <c r="D3987" s="121"/>
    </row>
    <row r="3988" spans="4:4" x14ac:dyDescent="0.2">
      <c r="D3988" s="121"/>
    </row>
    <row r="3989" spans="4:4" x14ac:dyDescent="0.2">
      <c r="D3989" s="121"/>
    </row>
    <row r="3990" spans="4:4" x14ac:dyDescent="0.2">
      <c r="D3990" s="121"/>
    </row>
    <row r="3991" spans="4:4" x14ac:dyDescent="0.2">
      <c r="D3991" s="121"/>
    </row>
    <row r="3992" spans="4:4" x14ac:dyDescent="0.2">
      <c r="D3992" s="121"/>
    </row>
    <row r="3993" spans="4:4" x14ac:dyDescent="0.2">
      <c r="D3993" s="121"/>
    </row>
    <row r="3994" spans="4:4" x14ac:dyDescent="0.2">
      <c r="D3994" s="121"/>
    </row>
    <row r="3995" spans="4:4" x14ac:dyDescent="0.2">
      <c r="D3995" s="121"/>
    </row>
    <row r="3996" spans="4:4" x14ac:dyDescent="0.2">
      <c r="D3996" s="121"/>
    </row>
    <row r="3997" spans="4:4" x14ac:dyDescent="0.2">
      <c r="D3997" s="121"/>
    </row>
    <row r="3998" spans="4:4" x14ac:dyDescent="0.2">
      <c r="D3998" s="121"/>
    </row>
    <row r="3999" spans="4:4" x14ac:dyDescent="0.2">
      <c r="D3999" s="121"/>
    </row>
    <row r="4000" spans="4:4" x14ac:dyDescent="0.2">
      <c r="D4000" s="121"/>
    </row>
    <row r="4001" spans="4:4" x14ac:dyDescent="0.2">
      <c r="D4001" s="121"/>
    </row>
    <row r="4002" spans="4:4" x14ac:dyDescent="0.2">
      <c r="D4002" s="121"/>
    </row>
    <row r="4003" spans="4:4" x14ac:dyDescent="0.2">
      <c r="D4003" s="121"/>
    </row>
    <row r="4004" spans="4:4" x14ac:dyDescent="0.2">
      <c r="D4004" s="121"/>
    </row>
    <row r="4005" spans="4:4" x14ac:dyDescent="0.2">
      <c r="D4005" s="121"/>
    </row>
    <row r="4006" spans="4:4" x14ac:dyDescent="0.2">
      <c r="D4006" s="121"/>
    </row>
    <row r="4007" spans="4:4" x14ac:dyDescent="0.2">
      <c r="D4007" s="121"/>
    </row>
    <row r="4008" spans="4:4" x14ac:dyDescent="0.2">
      <c r="D4008" s="121"/>
    </row>
    <row r="4009" spans="4:4" x14ac:dyDescent="0.2">
      <c r="D4009" s="121"/>
    </row>
    <row r="4010" spans="4:4" x14ac:dyDescent="0.2">
      <c r="D4010" s="121"/>
    </row>
    <row r="4011" spans="4:4" x14ac:dyDescent="0.2">
      <c r="D4011" s="121"/>
    </row>
    <row r="4012" spans="4:4" x14ac:dyDescent="0.2">
      <c r="D4012" s="121"/>
    </row>
    <row r="4013" spans="4:4" x14ac:dyDescent="0.2">
      <c r="D4013" s="121"/>
    </row>
    <row r="4014" spans="4:4" x14ac:dyDescent="0.2">
      <c r="D4014" s="121"/>
    </row>
    <row r="4015" spans="4:4" x14ac:dyDescent="0.2">
      <c r="D4015" s="121"/>
    </row>
    <row r="4016" spans="4:4" x14ac:dyDescent="0.2">
      <c r="D4016" s="121"/>
    </row>
    <row r="4017" spans="4:4" x14ac:dyDescent="0.2">
      <c r="D4017" s="121"/>
    </row>
    <row r="4018" spans="4:4" x14ac:dyDescent="0.2">
      <c r="D4018" s="121"/>
    </row>
    <row r="4019" spans="4:4" x14ac:dyDescent="0.2">
      <c r="D4019" s="121"/>
    </row>
    <row r="4020" spans="4:4" x14ac:dyDescent="0.2">
      <c r="D4020" s="121"/>
    </row>
    <row r="4021" spans="4:4" x14ac:dyDescent="0.2">
      <c r="D4021" s="121"/>
    </row>
    <row r="4022" spans="4:4" x14ac:dyDescent="0.2">
      <c r="D4022" s="121"/>
    </row>
    <row r="4023" spans="4:4" x14ac:dyDescent="0.2">
      <c r="D4023" s="121"/>
    </row>
    <row r="4024" spans="4:4" x14ac:dyDescent="0.2">
      <c r="D4024" s="121"/>
    </row>
    <row r="4025" spans="4:4" x14ac:dyDescent="0.2">
      <c r="D4025" s="121"/>
    </row>
    <row r="4026" spans="4:4" x14ac:dyDescent="0.2">
      <c r="D4026" s="121"/>
    </row>
    <row r="4027" spans="4:4" x14ac:dyDescent="0.2">
      <c r="D4027" s="121"/>
    </row>
    <row r="4028" spans="4:4" x14ac:dyDescent="0.2">
      <c r="D4028" s="121"/>
    </row>
    <row r="4029" spans="4:4" x14ac:dyDescent="0.2">
      <c r="D4029" s="121"/>
    </row>
    <row r="4030" spans="4:4" x14ac:dyDescent="0.2">
      <c r="D4030" s="121"/>
    </row>
    <row r="4031" spans="4:4" x14ac:dyDescent="0.2">
      <c r="D4031" s="121"/>
    </row>
    <row r="4032" spans="4:4" x14ac:dyDescent="0.2">
      <c r="D4032" s="121"/>
    </row>
    <row r="4033" spans="4:4" x14ac:dyDescent="0.2">
      <c r="D4033" s="121"/>
    </row>
    <row r="4034" spans="4:4" x14ac:dyDescent="0.2">
      <c r="D4034" s="121"/>
    </row>
    <row r="4035" spans="4:4" x14ac:dyDescent="0.2">
      <c r="D4035" s="121"/>
    </row>
    <row r="4036" spans="4:4" x14ac:dyDescent="0.2">
      <c r="D4036" s="121"/>
    </row>
    <row r="4037" spans="4:4" x14ac:dyDescent="0.2">
      <c r="D4037" s="121"/>
    </row>
    <row r="4038" spans="4:4" x14ac:dyDescent="0.2">
      <c r="D4038" s="121"/>
    </row>
    <row r="4039" spans="4:4" x14ac:dyDescent="0.2">
      <c r="D4039" s="121"/>
    </row>
    <row r="4040" spans="4:4" x14ac:dyDescent="0.2">
      <c r="D4040" s="121"/>
    </row>
    <row r="4041" spans="4:4" x14ac:dyDescent="0.2">
      <c r="D4041" s="121"/>
    </row>
    <row r="4042" spans="4:4" x14ac:dyDescent="0.2">
      <c r="D4042" s="121"/>
    </row>
    <row r="4043" spans="4:4" x14ac:dyDescent="0.2">
      <c r="D4043" s="121"/>
    </row>
    <row r="4044" spans="4:4" x14ac:dyDescent="0.2">
      <c r="D4044" s="121"/>
    </row>
    <row r="4045" spans="4:4" x14ac:dyDescent="0.2">
      <c r="D4045" s="121"/>
    </row>
    <row r="4046" spans="4:4" x14ac:dyDescent="0.2">
      <c r="D4046" s="121"/>
    </row>
    <row r="4047" spans="4:4" x14ac:dyDescent="0.2">
      <c r="D4047" s="121"/>
    </row>
    <row r="4048" spans="4:4" x14ac:dyDescent="0.2">
      <c r="D4048" s="121"/>
    </row>
    <row r="4049" spans="4:4" x14ac:dyDescent="0.2">
      <c r="D4049" s="121"/>
    </row>
    <row r="4050" spans="4:4" x14ac:dyDescent="0.2">
      <c r="D4050" s="121"/>
    </row>
    <row r="4051" spans="4:4" x14ac:dyDescent="0.2">
      <c r="D4051" s="121"/>
    </row>
    <row r="4052" spans="4:4" x14ac:dyDescent="0.2">
      <c r="D4052" s="121"/>
    </row>
    <row r="4053" spans="4:4" x14ac:dyDescent="0.2">
      <c r="D4053" s="121"/>
    </row>
    <row r="4054" spans="4:4" x14ac:dyDescent="0.2">
      <c r="D4054" s="121"/>
    </row>
    <row r="4055" spans="4:4" x14ac:dyDescent="0.2">
      <c r="D4055" s="121"/>
    </row>
    <row r="4056" spans="4:4" x14ac:dyDescent="0.2">
      <c r="D4056" s="121"/>
    </row>
    <row r="4057" spans="4:4" x14ac:dyDescent="0.2">
      <c r="D4057" s="121"/>
    </row>
    <row r="4058" spans="4:4" x14ac:dyDescent="0.2">
      <c r="D4058" s="121"/>
    </row>
    <row r="4059" spans="4:4" x14ac:dyDescent="0.2">
      <c r="D4059" s="121"/>
    </row>
    <row r="4060" spans="4:4" x14ac:dyDescent="0.2">
      <c r="D4060" s="121"/>
    </row>
    <row r="4061" spans="4:4" x14ac:dyDescent="0.2">
      <c r="D4061" s="121"/>
    </row>
    <row r="4062" spans="4:4" x14ac:dyDescent="0.2">
      <c r="D4062" s="121"/>
    </row>
    <row r="4063" spans="4:4" x14ac:dyDescent="0.2">
      <c r="D4063" s="121"/>
    </row>
    <row r="4064" spans="4:4" x14ac:dyDescent="0.2">
      <c r="D4064" s="121"/>
    </row>
    <row r="4065" spans="4:4" x14ac:dyDescent="0.2">
      <c r="D4065" s="121"/>
    </row>
    <row r="4066" spans="4:4" x14ac:dyDescent="0.2">
      <c r="D4066" s="121"/>
    </row>
    <row r="4067" spans="4:4" x14ac:dyDescent="0.2">
      <c r="D4067" s="121"/>
    </row>
    <row r="4068" spans="4:4" x14ac:dyDescent="0.2">
      <c r="D4068" s="121"/>
    </row>
    <row r="4069" spans="4:4" x14ac:dyDescent="0.2">
      <c r="D4069" s="121"/>
    </row>
    <row r="4070" spans="4:4" x14ac:dyDescent="0.2">
      <c r="D4070" s="121"/>
    </row>
    <row r="4071" spans="4:4" x14ac:dyDescent="0.2">
      <c r="D4071" s="121"/>
    </row>
    <row r="4072" spans="4:4" x14ac:dyDescent="0.2">
      <c r="D4072" s="121"/>
    </row>
    <row r="4073" spans="4:4" x14ac:dyDescent="0.2">
      <c r="D4073" s="121"/>
    </row>
    <row r="4074" spans="4:4" x14ac:dyDescent="0.2">
      <c r="D4074" s="121"/>
    </row>
    <row r="4075" spans="4:4" x14ac:dyDescent="0.2">
      <c r="D4075" s="121"/>
    </row>
    <row r="4076" spans="4:4" x14ac:dyDescent="0.2">
      <c r="D4076" s="121"/>
    </row>
    <row r="4077" spans="4:4" x14ac:dyDescent="0.2">
      <c r="D4077" s="121"/>
    </row>
    <row r="4078" spans="4:4" x14ac:dyDescent="0.2">
      <c r="D4078" s="121"/>
    </row>
    <row r="4079" spans="4:4" x14ac:dyDescent="0.2">
      <c r="D4079" s="121"/>
    </row>
    <row r="4080" spans="4:4" x14ac:dyDescent="0.2">
      <c r="D4080" s="121"/>
    </row>
    <row r="4108" spans="4:4" x14ac:dyDescent="0.2">
      <c r="D4108" s="121"/>
    </row>
    <row r="4109" spans="4:4" x14ac:dyDescent="0.2">
      <c r="D4109" s="121"/>
    </row>
    <row r="4112" spans="4:4" x14ac:dyDescent="0.2">
      <c r="D4112" s="121"/>
    </row>
    <row r="4113" spans="4:4" x14ac:dyDescent="0.2">
      <c r="D4113" s="121"/>
    </row>
    <row r="4114" spans="4:4" x14ac:dyDescent="0.2">
      <c r="D4114" s="121"/>
    </row>
    <row r="4115" spans="4:4" x14ac:dyDescent="0.2">
      <c r="D4115" s="121"/>
    </row>
    <row r="4116" spans="4:4" x14ac:dyDescent="0.2">
      <c r="D4116" s="121"/>
    </row>
    <row r="4117" spans="4:4" x14ac:dyDescent="0.2">
      <c r="D4117" s="121"/>
    </row>
    <row r="4118" spans="4:4" x14ac:dyDescent="0.2">
      <c r="D4118" s="121"/>
    </row>
    <row r="4119" spans="4:4" x14ac:dyDescent="0.2">
      <c r="D4119" s="121"/>
    </row>
    <row r="4120" spans="4:4" x14ac:dyDescent="0.2">
      <c r="D4120" s="121"/>
    </row>
    <row r="4121" spans="4:4" x14ac:dyDescent="0.2">
      <c r="D4121" s="121"/>
    </row>
    <row r="4122" spans="4:4" x14ac:dyDescent="0.2">
      <c r="D4122" s="121"/>
    </row>
    <row r="4123" spans="4:4" x14ac:dyDescent="0.2">
      <c r="D4123" s="121"/>
    </row>
    <row r="4124" spans="4:4" x14ac:dyDescent="0.2">
      <c r="D4124" s="121"/>
    </row>
    <row r="4125" spans="4:4" x14ac:dyDescent="0.2">
      <c r="D4125" s="121"/>
    </row>
    <row r="4126" spans="4:4" x14ac:dyDescent="0.2">
      <c r="D4126" s="121"/>
    </row>
    <row r="4127" spans="4:4" x14ac:dyDescent="0.2">
      <c r="D4127" s="121"/>
    </row>
    <row r="4128" spans="4:4" x14ac:dyDescent="0.2">
      <c r="D4128" s="121"/>
    </row>
    <row r="4129" spans="4:4" x14ac:dyDescent="0.2">
      <c r="D4129" s="121"/>
    </row>
    <row r="4130" spans="4:4" x14ac:dyDescent="0.2">
      <c r="D4130" s="121"/>
    </row>
    <row r="4131" spans="4:4" x14ac:dyDescent="0.2">
      <c r="D4131" s="121"/>
    </row>
    <row r="4132" spans="4:4" x14ac:dyDescent="0.2">
      <c r="D4132" s="121"/>
    </row>
    <row r="4133" spans="4:4" x14ac:dyDescent="0.2">
      <c r="D4133" s="121"/>
    </row>
    <row r="4134" spans="4:4" x14ac:dyDescent="0.2">
      <c r="D4134" s="121"/>
    </row>
    <row r="4135" spans="4:4" x14ac:dyDescent="0.2">
      <c r="D4135" s="121"/>
    </row>
    <row r="4136" spans="4:4" x14ac:dyDescent="0.2">
      <c r="D4136" s="121"/>
    </row>
    <row r="4137" spans="4:4" x14ac:dyDescent="0.2">
      <c r="D4137" s="121"/>
    </row>
    <row r="4138" spans="4:4" x14ac:dyDescent="0.2">
      <c r="D4138" s="121"/>
    </row>
    <row r="4139" spans="4:4" x14ac:dyDescent="0.2">
      <c r="D4139" s="121"/>
    </row>
    <row r="4140" spans="4:4" x14ac:dyDescent="0.2">
      <c r="D4140" s="121"/>
    </row>
    <row r="4141" spans="4:4" x14ac:dyDescent="0.2">
      <c r="D4141" s="121"/>
    </row>
    <row r="4142" spans="4:4" x14ac:dyDescent="0.2">
      <c r="D4142" s="121"/>
    </row>
    <row r="4143" spans="4:4" x14ac:dyDescent="0.2">
      <c r="D4143" s="121"/>
    </row>
    <row r="4144" spans="4:4" x14ac:dyDescent="0.2">
      <c r="D4144" s="121"/>
    </row>
    <row r="4145" spans="4:4" x14ac:dyDescent="0.2">
      <c r="D4145" s="121"/>
    </row>
    <row r="4146" spans="4:4" x14ac:dyDescent="0.2">
      <c r="D4146" s="121"/>
    </row>
    <row r="4147" spans="4:4" x14ac:dyDescent="0.2">
      <c r="D4147" s="121"/>
    </row>
    <row r="4148" spans="4:4" x14ac:dyDescent="0.2">
      <c r="D4148" s="121"/>
    </row>
    <row r="4149" spans="4:4" x14ac:dyDescent="0.2">
      <c r="D4149" s="121"/>
    </row>
    <row r="4150" spans="4:4" x14ac:dyDescent="0.2">
      <c r="D4150" s="121"/>
    </row>
    <row r="4151" spans="4:4" x14ac:dyDescent="0.2">
      <c r="D4151" s="121"/>
    </row>
    <row r="4152" spans="4:4" x14ac:dyDescent="0.2">
      <c r="D4152" s="121"/>
    </row>
    <row r="4153" spans="4:4" x14ac:dyDescent="0.2">
      <c r="D4153" s="121"/>
    </row>
    <row r="4154" spans="4:4" x14ac:dyDescent="0.2">
      <c r="D4154" s="121"/>
    </row>
    <row r="4155" spans="4:4" x14ac:dyDescent="0.2">
      <c r="D4155" s="121"/>
    </row>
    <row r="4156" spans="4:4" x14ac:dyDescent="0.2">
      <c r="D4156" s="121"/>
    </row>
    <row r="4157" spans="4:4" x14ac:dyDescent="0.2">
      <c r="D4157" s="121"/>
    </row>
    <row r="4158" spans="4:4" x14ac:dyDescent="0.2">
      <c r="D4158" s="121"/>
    </row>
    <row r="4159" spans="4:4" x14ac:dyDescent="0.2">
      <c r="D4159" s="121"/>
    </row>
    <row r="4160" spans="4:4" x14ac:dyDescent="0.2">
      <c r="D4160" s="121"/>
    </row>
    <row r="4161" spans="4:4" x14ac:dyDescent="0.2">
      <c r="D4161" s="121"/>
    </row>
    <row r="4162" spans="4:4" x14ac:dyDescent="0.2">
      <c r="D4162" s="121"/>
    </row>
    <row r="4163" spans="4:4" x14ac:dyDescent="0.2">
      <c r="D4163" s="121"/>
    </row>
    <row r="4164" spans="4:4" x14ac:dyDescent="0.2">
      <c r="D4164" s="121"/>
    </row>
    <row r="4165" spans="4:4" x14ac:dyDescent="0.2">
      <c r="D4165" s="121"/>
    </row>
    <row r="4166" spans="4:4" x14ac:dyDescent="0.2">
      <c r="D4166" s="121"/>
    </row>
    <row r="4167" spans="4:4" x14ac:dyDescent="0.2">
      <c r="D4167" s="121"/>
    </row>
    <row r="4168" spans="4:4" x14ac:dyDescent="0.2">
      <c r="D4168" s="121"/>
    </row>
    <row r="4169" spans="4:4" x14ac:dyDescent="0.2">
      <c r="D4169" s="121"/>
    </row>
    <row r="4170" spans="4:4" x14ac:dyDescent="0.2">
      <c r="D4170" s="121"/>
    </row>
    <row r="4171" spans="4:4" x14ac:dyDescent="0.2">
      <c r="D4171" s="121"/>
    </row>
    <row r="4172" spans="4:4" x14ac:dyDescent="0.2">
      <c r="D4172" s="121"/>
    </row>
    <row r="4173" spans="4:4" x14ac:dyDescent="0.2">
      <c r="D4173" s="121"/>
    </row>
    <row r="4174" spans="4:4" x14ac:dyDescent="0.2">
      <c r="D4174" s="121"/>
    </row>
    <row r="4175" spans="4:4" x14ac:dyDescent="0.2">
      <c r="D4175" s="121"/>
    </row>
    <row r="4176" spans="4:4" x14ac:dyDescent="0.2">
      <c r="D4176" s="121"/>
    </row>
    <row r="4177" spans="4:4" x14ac:dyDescent="0.2">
      <c r="D4177" s="121"/>
    </row>
    <row r="4178" spans="4:4" x14ac:dyDescent="0.2">
      <c r="D4178" s="121"/>
    </row>
    <row r="4179" spans="4:4" x14ac:dyDescent="0.2">
      <c r="D4179" s="121"/>
    </row>
    <row r="4180" spans="4:4" x14ac:dyDescent="0.2">
      <c r="D4180" s="121"/>
    </row>
    <row r="4181" spans="4:4" x14ac:dyDescent="0.2">
      <c r="D4181" s="121"/>
    </row>
    <row r="4182" spans="4:4" x14ac:dyDescent="0.2">
      <c r="D4182" s="121"/>
    </row>
    <row r="4183" spans="4:4" x14ac:dyDescent="0.2">
      <c r="D4183" s="121"/>
    </row>
    <row r="4184" spans="4:4" x14ac:dyDescent="0.2">
      <c r="D4184" s="121"/>
    </row>
    <row r="4185" spans="4:4" x14ac:dyDescent="0.2">
      <c r="D4185" s="121"/>
    </row>
    <row r="4186" spans="4:4" x14ac:dyDescent="0.2">
      <c r="D4186" s="121"/>
    </row>
    <row r="4187" spans="4:4" x14ac:dyDescent="0.2">
      <c r="D4187" s="121"/>
    </row>
    <row r="4188" spans="4:4" x14ac:dyDescent="0.2">
      <c r="D4188" s="121"/>
    </row>
    <row r="4189" spans="4:4" x14ac:dyDescent="0.2">
      <c r="D4189" s="121"/>
    </row>
    <row r="4190" spans="4:4" x14ac:dyDescent="0.2">
      <c r="D4190" s="121"/>
    </row>
    <row r="4191" spans="4:4" x14ac:dyDescent="0.2">
      <c r="D4191" s="121"/>
    </row>
    <row r="4192" spans="4:4" x14ac:dyDescent="0.2">
      <c r="D4192" s="121"/>
    </row>
    <row r="4193" spans="4:4" x14ac:dyDescent="0.2">
      <c r="D4193" s="121"/>
    </row>
    <row r="4194" spans="4:4" x14ac:dyDescent="0.2">
      <c r="D4194" s="121"/>
    </row>
    <row r="4195" spans="4:4" x14ac:dyDescent="0.2">
      <c r="D4195" s="121"/>
    </row>
    <row r="4196" spans="4:4" x14ac:dyDescent="0.2">
      <c r="D4196" s="121"/>
    </row>
    <row r="4197" spans="4:4" x14ac:dyDescent="0.2">
      <c r="D4197" s="121"/>
    </row>
    <row r="4198" spans="4:4" x14ac:dyDescent="0.2">
      <c r="D4198" s="121"/>
    </row>
    <row r="4199" spans="4:4" x14ac:dyDescent="0.2">
      <c r="D4199" s="121"/>
    </row>
    <row r="4200" spans="4:4" x14ac:dyDescent="0.2">
      <c r="D4200" s="121"/>
    </row>
    <row r="4201" spans="4:4" x14ac:dyDescent="0.2">
      <c r="D4201" s="121"/>
    </row>
    <row r="4202" spans="4:4" x14ac:dyDescent="0.2">
      <c r="D4202" s="121"/>
    </row>
    <row r="4203" spans="4:4" x14ac:dyDescent="0.2">
      <c r="D4203" s="121"/>
    </row>
    <row r="4204" spans="4:4" x14ac:dyDescent="0.2">
      <c r="D4204" s="121"/>
    </row>
    <row r="4205" spans="4:4" x14ac:dyDescent="0.2">
      <c r="D4205" s="121"/>
    </row>
    <row r="4206" spans="4:4" x14ac:dyDescent="0.2">
      <c r="D4206" s="121"/>
    </row>
    <row r="4207" spans="4:4" x14ac:dyDescent="0.2">
      <c r="D4207" s="121"/>
    </row>
    <row r="4208" spans="4:4" x14ac:dyDescent="0.2">
      <c r="D4208" s="121"/>
    </row>
    <row r="4209" spans="4:4" x14ac:dyDescent="0.2">
      <c r="D4209" s="121"/>
    </row>
    <row r="4210" spans="4:4" x14ac:dyDescent="0.2">
      <c r="D4210" s="121"/>
    </row>
    <row r="4211" spans="4:4" x14ac:dyDescent="0.2">
      <c r="D4211" s="121"/>
    </row>
    <row r="4212" spans="4:4" x14ac:dyDescent="0.2">
      <c r="D4212" s="121"/>
    </row>
    <row r="4213" spans="4:4" x14ac:dyDescent="0.2">
      <c r="D4213" s="121"/>
    </row>
    <row r="4214" spans="4:4" x14ac:dyDescent="0.2">
      <c r="D4214" s="121"/>
    </row>
    <row r="4215" spans="4:4" x14ac:dyDescent="0.2">
      <c r="D4215" s="121"/>
    </row>
    <row r="4216" spans="4:4" x14ac:dyDescent="0.2">
      <c r="D4216" s="121"/>
    </row>
    <row r="4217" spans="4:4" x14ac:dyDescent="0.2">
      <c r="D4217" s="121"/>
    </row>
    <row r="4218" spans="4:4" x14ac:dyDescent="0.2">
      <c r="D4218" s="121"/>
    </row>
    <row r="4219" spans="4:4" x14ac:dyDescent="0.2">
      <c r="D4219" s="121"/>
    </row>
    <row r="4223" spans="4:4" x14ac:dyDescent="0.2">
      <c r="D4223" s="121"/>
    </row>
    <row r="4224" spans="4:4" x14ac:dyDescent="0.2">
      <c r="D4224" s="121"/>
    </row>
    <row r="4225" spans="4:4" x14ac:dyDescent="0.2">
      <c r="D4225" s="121"/>
    </row>
    <row r="4226" spans="4:4" x14ac:dyDescent="0.2">
      <c r="D4226" s="121"/>
    </row>
    <row r="4227" spans="4:4" x14ac:dyDescent="0.2">
      <c r="D4227" s="121"/>
    </row>
    <row r="4228" spans="4:4" x14ac:dyDescent="0.2">
      <c r="D4228" s="121"/>
    </row>
    <row r="4229" spans="4:4" x14ac:dyDescent="0.2">
      <c r="D4229" s="121"/>
    </row>
    <row r="4230" spans="4:4" x14ac:dyDescent="0.2">
      <c r="D4230" s="121"/>
    </row>
    <row r="4231" spans="4:4" x14ac:dyDescent="0.2">
      <c r="D4231" s="121"/>
    </row>
    <row r="4232" spans="4:4" x14ac:dyDescent="0.2">
      <c r="D4232" s="121"/>
    </row>
    <row r="4233" spans="4:4" x14ac:dyDescent="0.2">
      <c r="D4233" s="121"/>
    </row>
    <row r="4234" spans="4:4" x14ac:dyDescent="0.2">
      <c r="D4234" s="121"/>
    </row>
    <row r="4235" spans="4:4" x14ac:dyDescent="0.2">
      <c r="D4235" s="121"/>
    </row>
    <row r="4236" spans="4:4" x14ac:dyDescent="0.2">
      <c r="D4236" s="121"/>
    </row>
    <row r="4237" spans="4:4" x14ac:dyDescent="0.2">
      <c r="D4237" s="121"/>
    </row>
    <row r="4238" spans="4:4" x14ac:dyDescent="0.2">
      <c r="D4238" s="121"/>
    </row>
    <row r="4239" spans="4:4" x14ac:dyDescent="0.2">
      <c r="D4239" s="121"/>
    </row>
    <row r="4240" spans="4:4" x14ac:dyDescent="0.2">
      <c r="D4240" s="121"/>
    </row>
    <row r="4241" spans="4:4" x14ac:dyDescent="0.2">
      <c r="D4241" s="121"/>
    </row>
    <row r="4242" spans="4:4" x14ac:dyDescent="0.2">
      <c r="D4242" s="121"/>
    </row>
    <row r="4243" spans="4:4" x14ac:dyDescent="0.2">
      <c r="D4243" s="121"/>
    </row>
    <row r="4244" spans="4:4" x14ac:dyDescent="0.2">
      <c r="D4244" s="121"/>
    </row>
    <row r="4245" spans="4:4" x14ac:dyDescent="0.2">
      <c r="D4245" s="121"/>
    </row>
    <row r="4246" spans="4:4" x14ac:dyDescent="0.2">
      <c r="D4246" s="121"/>
    </row>
    <row r="4247" spans="4:4" x14ac:dyDescent="0.2">
      <c r="D4247" s="121"/>
    </row>
    <row r="4248" spans="4:4" x14ac:dyDescent="0.2">
      <c r="D4248" s="121"/>
    </row>
    <row r="4249" spans="4:4" x14ac:dyDescent="0.2">
      <c r="D4249" s="121"/>
    </row>
    <row r="4250" spans="4:4" x14ac:dyDescent="0.2">
      <c r="D4250" s="121"/>
    </row>
    <row r="4251" spans="4:4" x14ac:dyDescent="0.2">
      <c r="D4251" s="121"/>
    </row>
    <row r="4252" spans="4:4" x14ac:dyDescent="0.2">
      <c r="D4252" s="121"/>
    </row>
    <row r="4253" spans="4:4" x14ac:dyDescent="0.2">
      <c r="D4253" s="121"/>
    </row>
    <row r="4254" spans="4:4" x14ac:dyDescent="0.2">
      <c r="D4254" s="121"/>
    </row>
    <row r="4255" spans="4:4" x14ac:dyDescent="0.2">
      <c r="D4255" s="121"/>
    </row>
    <row r="4256" spans="4:4" x14ac:dyDescent="0.2">
      <c r="D4256" s="121"/>
    </row>
    <row r="4257" spans="4:4" x14ac:dyDescent="0.2">
      <c r="D4257" s="121"/>
    </row>
    <row r="4258" spans="4:4" x14ac:dyDescent="0.2">
      <c r="D4258" s="121"/>
    </row>
    <row r="4259" spans="4:4" x14ac:dyDescent="0.2">
      <c r="D4259" s="121"/>
    </row>
    <row r="4260" spans="4:4" x14ac:dyDescent="0.2">
      <c r="D4260" s="121"/>
    </row>
    <row r="4261" spans="4:4" x14ac:dyDescent="0.2">
      <c r="D4261" s="121"/>
    </row>
    <row r="4262" spans="4:4" x14ac:dyDescent="0.2">
      <c r="D4262" s="121"/>
    </row>
    <row r="4263" spans="4:4" x14ac:dyDescent="0.2">
      <c r="D4263" s="121"/>
    </row>
    <row r="4264" spans="4:4" x14ac:dyDescent="0.2">
      <c r="D4264" s="121"/>
    </row>
    <row r="4265" spans="4:4" x14ac:dyDescent="0.2">
      <c r="D4265" s="121"/>
    </row>
    <row r="4266" spans="4:4" x14ac:dyDescent="0.2">
      <c r="D4266" s="121"/>
    </row>
    <row r="4267" spans="4:4" x14ac:dyDescent="0.2">
      <c r="D4267" s="121"/>
    </row>
    <row r="4268" spans="4:4" x14ac:dyDescent="0.2">
      <c r="D4268" s="121"/>
    </row>
    <row r="4269" spans="4:4" x14ac:dyDescent="0.2">
      <c r="D4269" s="121"/>
    </row>
    <row r="4270" spans="4:4" x14ac:dyDescent="0.2">
      <c r="D4270" s="121"/>
    </row>
    <row r="4271" spans="4:4" x14ac:dyDescent="0.2">
      <c r="D4271" s="121"/>
    </row>
    <row r="4272" spans="4:4" x14ac:dyDescent="0.2">
      <c r="D4272" s="121"/>
    </row>
    <row r="4273" spans="4:4" x14ac:dyDescent="0.2">
      <c r="D4273" s="121"/>
    </row>
    <row r="4274" spans="4:4" x14ac:dyDescent="0.2">
      <c r="D4274" s="121"/>
    </row>
    <row r="4275" spans="4:4" x14ac:dyDescent="0.2">
      <c r="D4275" s="121"/>
    </row>
    <row r="4276" spans="4:4" x14ac:dyDescent="0.2">
      <c r="D4276" s="121"/>
    </row>
    <row r="4277" spans="4:4" x14ac:dyDescent="0.2">
      <c r="D4277" s="121"/>
    </row>
    <row r="4278" spans="4:4" x14ac:dyDescent="0.2">
      <c r="D4278" s="121"/>
    </row>
    <row r="4279" spans="4:4" x14ac:dyDescent="0.2">
      <c r="D4279" s="121"/>
    </row>
    <row r="4281" spans="4:4" x14ac:dyDescent="0.2">
      <c r="D4281" s="121"/>
    </row>
    <row r="4282" spans="4:4" x14ac:dyDescent="0.2">
      <c r="D4282" s="121"/>
    </row>
    <row r="4284" spans="4:4" x14ac:dyDescent="0.2">
      <c r="D4284" s="121"/>
    </row>
    <row r="4285" spans="4:4" x14ac:dyDescent="0.2">
      <c r="D4285" s="121"/>
    </row>
    <row r="4291" spans="4:4" x14ac:dyDescent="0.2">
      <c r="D4291" s="121"/>
    </row>
    <row r="4292" spans="4:4" x14ac:dyDescent="0.2">
      <c r="D4292" s="121"/>
    </row>
    <row r="4293" spans="4:4" x14ac:dyDescent="0.2">
      <c r="D4293" s="121"/>
    </row>
    <row r="4300" spans="4:4" x14ac:dyDescent="0.2">
      <c r="D4300" s="121"/>
    </row>
    <row r="4301" spans="4:4" x14ac:dyDescent="0.2">
      <c r="D4301" s="121"/>
    </row>
    <row r="4302" spans="4:4" x14ac:dyDescent="0.2">
      <c r="D4302" s="121"/>
    </row>
    <row r="4303" spans="4:4" x14ac:dyDescent="0.2">
      <c r="D4303" s="121"/>
    </row>
    <row r="4304" spans="4:4" x14ac:dyDescent="0.2">
      <c r="D4304" s="121"/>
    </row>
    <row r="4305" spans="4:4" x14ac:dyDescent="0.2">
      <c r="D4305" s="121"/>
    </row>
    <row r="4306" spans="4:4" x14ac:dyDescent="0.2">
      <c r="D4306" s="121"/>
    </row>
    <row r="4307" spans="4:4" x14ac:dyDescent="0.2">
      <c r="D4307" s="121"/>
    </row>
    <row r="4308" spans="4:4" x14ac:dyDescent="0.2">
      <c r="D4308" s="121"/>
    </row>
    <row r="4309" spans="4:4" x14ac:dyDescent="0.2">
      <c r="D4309" s="121"/>
    </row>
    <row r="4310" spans="4:4" x14ac:dyDescent="0.2">
      <c r="D4310" s="121"/>
    </row>
    <row r="4311" spans="4:4" x14ac:dyDescent="0.2">
      <c r="D4311" s="121"/>
    </row>
    <row r="4312" spans="4:4" x14ac:dyDescent="0.2">
      <c r="D4312" s="121"/>
    </row>
    <row r="4313" spans="4:4" x14ac:dyDescent="0.2">
      <c r="D4313" s="121"/>
    </row>
    <row r="4314" spans="4:4" x14ac:dyDescent="0.2">
      <c r="D4314" s="121"/>
    </row>
    <row r="4315" spans="4:4" x14ac:dyDescent="0.2">
      <c r="D4315" s="121"/>
    </row>
    <row r="4316" spans="4:4" x14ac:dyDescent="0.2">
      <c r="D4316" s="121"/>
    </row>
    <row r="4317" spans="4:4" x14ac:dyDescent="0.2">
      <c r="D4317" s="121"/>
    </row>
    <row r="4318" spans="4:4" x14ac:dyDescent="0.2">
      <c r="D4318" s="121"/>
    </row>
    <row r="4319" spans="4:4" x14ac:dyDescent="0.2">
      <c r="D4319" s="121"/>
    </row>
    <row r="4320" spans="4:4" x14ac:dyDescent="0.2">
      <c r="D4320" s="121"/>
    </row>
    <row r="4321" spans="4:4" x14ac:dyDescent="0.2">
      <c r="D4321" s="121"/>
    </row>
    <row r="4322" spans="4:4" x14ac:dyDescent="0.2">
      <c r="D4322" s="121"/>
    </row>
    <row r="4323" spans="4:4" x14ac:dyDescent="0.2">
      <c r="D4323" s="121"/>
    </row>
    <row r="4324" spans="4:4" x14ac:dyDescent="0.2">
      <c r="D4324" s="121"/>
    </row>
    <row r="4325" spans="4:4" x14ac:dyDescent="0.2">
      <c r="D4325" s="121"/>
    </row>
    <row r="4326" spans="4:4" x14ac:dyDescent="0.2">
      <c r="D4326" s="121"/>
    </row>
    <row r="4327" spans="4:4" x14ac:dyDescent="0.2">
      <c r="D4327" s="121"/>
    </row>
    <row r="4328" spans="4:4" x14ac:dyDescent="0.2">
      <c r="D4328" s="121"/>
    </row>
    <row r="4329" spans="4:4" x14ac:dyDescent="0.2">
      <c r="D4329" s="121"/>
    </row>
    <row r="4330" spans="4:4" x14ac:dyDescent="0.2">
      <c r="D4330" s="121"/>
    </row>
    <row r="4331" spans="4:4" x14ac:dyDescent="0.2">
      <c r="D4331" s="121"/>
    </row>
    <row r="4332" spans="4:4" x14ac:dyDescent="0.2">
      <c r="D4332" s="121"/>
    </row>
    <row r="4333" spans="4:4" x14ac:dyDescent="0.2">
      <c r="D4333" s="121"/>
    </row>
    <row r="4334" spans="4:4" x14ac:dyDescent="0.2">
      <c r="D4334" s="121"/>
    </row>
    <row r="4335" spans="4:4" x14ac:dyDescent="0.2">
      <c r="D4335" s="121"/>
    </row>
    <row r="4336" spans="4:4" x14ac:dyDescent="0.2">
      <c r="D4336" s="121"/>
    </row>
    <row r="4337" spans="4:4" x14ac:dyDescent="0.2">
      <c r="D4337" s="121"/>
    </row>
    <row r="4338" spans="4:4" x14ac:dyDescent="0.2">
      <c r="D4338" s="121"/>
    </row>
    <row r="4339" spans="4:4" x14ac:dyDescent="0.2">
      <c r="D4339" s="121"/>
    </row>
    <row r="4340" spans="4:4" x14ac:dyDescent="0.2">
      <c r="D4340" s="121"/>
    </row>
    <row r="4341" spans="4:4" x14ac:dyDescent="0.2">
      <c r="D4341" s="121"/>
    </row>
    <row r="4342" spans="4:4" x14ac:dyDescent="0.2">
      <c r="D4342" s="121"/>
    </row>
    <row r="4343" spans="4:4" x14ac:dyDescent="0.2">
      <c r="D4343" s="121"/>
    </row>
    <row r="4344" spans="4:4" x14ac:dyDescent="0.2">
      <c r="D4344" s="121"/>
    </row>
    <row r="4345" spans="4:4" x14ac:dyDescent="0.2">
      <c r="D4345" s="121"/>
    </row>
    <row r="4346" spans="4:4" x14ac:dyDescent="0.2">
      <c r="D4346" s="121"/>
    </row>
    <row r="4347" spans="4:4" x14ac:dyDescent="0.2">
      <c r="D4347" s="121"/>
    </row>
    <row r="4348" spans="4:4" x14ac:dyDescent="0.2">
      <c r="D4348" s="121"/>
    </row>
    <row r="4349" spans="4:4" x14ac:dyDescent="0.2">
      <c r="D4349" s="121"/>
    </row>
    <row r="4350" spans="4:4" x14ac:dyDescent="0.2">
      <c r="D4350" s="121"/>
    </row>
    <row r="4351" spans="4:4" x14ac:dyDescent="0.2">
      <c r="D4351" s="121"/>
    </row>
    <row r="4352" spans="4:4" x14ac:dyDescent="0.2">
      <c r="D4352" s="121"/>
    </row>
    <row r="4353" spans="4:4" x14ac:dyDescent="0.2">
      <c r="D4353" s="121"/>
    </row>
    <row r="4354" spans="4:4" x14ac:dyDescent="0.2">
      <c r="D4354" s="121"/>
    </row>
    <row r="4355" spans="4:4" x14ac:dyDescent="0.2">
      <c r="D4355" s="121"/>
    </row>
    <row r="4356" spans="4:4" x14ac:dyDescent="0.2">
      <c r="D4356" s="121"/>
    </row>
    <row r="4421" spans="4:4" x14ac:dyDescent="0.2">
      <c r="D4421" s="121"/>
    </row>
    <row r="4422" spans="4:4" x14ac:dyDescent="0.2">
      <c r="D4422" s="121"/>
    </row>
    <row r="4423" spans="4:4" x14ac:dyDescent="0.2">
      <c r="D4423" s="121"/>
    </row>
    <row r="4424" spans="4:4" x14ac:dyDescent="0.2">
      <c r="D4424" s="121"/>
    </row>
    <row r="4425" spans="4:4" x14ac:dyDescent="0.2">
      <c r="D4425" s="121"/>
    </row>
    <row r="4426" spans="4:4" x14ac:dyDescent="0.2">
      <c r="D4426" s="121"/>
    </row>
    <row r="4427" spans="4:4" x14ac:dyDescent="0.2">
      <c r="D4427" s="121"/>
    </row>
    <row r="4428" spans="4:4" x14ac:dyDescent="0.2">
      <c r="D4428" s="121"/>
    </row>
    <row r="4429" spans="4:4" x14ac:dyDescent="0.2">
      <c r="D4429" s="121"/>
    </row>
    <row r="4430" spans="4:4" x14ac:dyDescent="0.2">
      <c r="D4430" s="121"/>
    </row>
    <row r="4431" spans="4:4" x14ac:dyDescent="0.2">
      <c r="D4431" s="121"/>
    </row>
    <row r="4432" spans="4:4" x14ac:dyDescent="0.2">
      <c r="D4432" s="121"/>
    </row>
    <row r="4433" spans="4:4" x14ac:dyDescent="0.2">
      <c r="D4433" s="121"/>
    </row>
    <row r="4434" spans="4:4" x14ac:dyDescent="0.2">
      <c r="D4434" s="121"/>
    </row>
    <row r="4435" spans="4:4" x14ac:dyDescent="0.2">
      <c r="D4435" s="121"/>
    </row>
    <row r="4436" spans="4:4" x14ac:dyDescent="0.2">
      <c r="D4436" s="121"/>
    </row>
    <row r="4437" spans="4:4" x14ac:dyDescent="0.2">
      <c r="D4437" s="121"/>
    </row>
    <row r="4438" spans="4:4" x14ac:dyDescent="0.2">
      <c r="D4438" s="121"/>
    </row>
    <row r="4439" spans="4:4" x14ac:dyDescent="0.2">
      <c r="D4439" s="121"/>
    </row>
    <row r="4440" spans="4:4" x14ac:dyDescent="0.2">
      <c r="D4440" s="121"/>
    </row>
    <row r="4441" spans="4:4" x14ac:dyDescent="0.2">
      <c r="D4441" s="121"/>
    </row>
    <row r="4442" spans="4:4" x14ac:dyDescent="0.2">
      <c r="D4442" s="121"/>
    </row>
    <row r="4443" spans="4:4" x14ac:dyDescent="0.2">
      <c r="D4443" s="121"/>
    </row>
    <row r="4444" spans="4:4" x14ac:dyDescent="0.2">
      <c r="D4444" s="121"/>
    </row>
    <row r="4445" spans="4:4" x14ac:dyDescent="0.2">
      <c r="D4445" s="121"/>
    </row>
    <row r="4446" spans="4:4" x14ac:dyDescent="0.2">
      <c r="D4446" s="121"/>
    </row>
    <row r="4447" spans="4:4" x14ac:dyDescent="0.2">
      <c r="D4447" s="121"/>
    </row>
    <row r="4448" spans="4:4" x14ac:dyDescent="0.2">
      <c r="D4448" s="121"/>
    </row>
    <row r="4449" spans="4:4" x14ac:dyDescent="0.2">
      <c r="D4449" s="121"/>
    </row>
    <row r="4450" spans="4:4" x14ac:dyDescent="0.2">
      <c r="D4450" s="121"/>
    </row>
    <row r="4451" spans="4:4" x14ac:dyDescent="0.2">
      <c r="D4451" s="121"/>
    </row>
    <row r="4452" spans="4:4" x14ac:dyDescent="0.2">
      <c r="D4452" s="121"/>
    </row>
    <row r="4453" spans="4:4" x14ac:dyDescent="0.2">
      <c r="D4453" s="121"/>
    </row>
    <row r="4454" spans="4:4" x14ac:dyDescent="0.2">
      <c r="D4454" s="121"/>
    </row>
    <row r="4455" spans="4:4" x14ac:dyDescent="0.2">
      <c r="D4455" s="121"/>
    </row>
    <row r="4456" spans="4:4" x14ac:dyDescent="0.2">
      <c r="D4456" s="121"/>
    </row>
    <row r="4457" spans="4:4" x14ac:dyDescent="0.2">
      <c r="D4457" s="121"/>
    </row>
    <row r="4458" spans="4:4" x14ac:dyDescent="0.2">
      <c r="D4458" s="121"/>
    </row>
    <row r="4459" spans="4:4" x14ac:dyDescent="0.2">
      <c r="D4459" s="121"/>
    </row>
    <row r="4460" spans="4:4" x14ac:dyDescent="0.2">
      <c r="D4460" s="121"/>
    </row>
    <row r="4461" spans="4:4" x14ac:dyDescent="0.2">
      <c r="D4461" s="121"/>
    </row>
    <row r="4462" spans="4:4" x14ac:dyDescent="0.2">
      <c r="D4462" s="121"/>
    </row>
    <row r="4463" spans="4:4" x14ac:dyDescent="0.2">
      <c r="D4463" s="121"/>
    </row>
    <row r="4464" spans="4:4" x14ac:dyDescent="0.2">
      <c r="D4464" s="121"/>
    </row>
    <row r="4465" spans="4:4" x14ac:dyDescent="0.2">
      <c r="D4465" s="121"/>
    </row>
    <row r="4466" spans="4:4" x14ac:dyDescent="0.2">
      <c r="D4466" s="121"/>
    </row>
    <row r="4467" spans="4:4" x14ac:dyDescent="0.2">
      <c r="D4467" s="121"/>
    </row>
    <row r="4468" spans="4:4" x14ac:dyDescent="0.2">
      <c r="D4468" s="121"/>
    </row>
    <row r="4469" spans="4:4" x14ac:dyDescent="0.2">
      <c r="D4469" s="121"/>
    </row>
    <row r="4470" spans="4:4" x14ac:dyDescent="0.2">
      <c r="D4470" s="121"/>
    </row>
    <row r="4471" spans="4:4" x14ac:dyDescent="0.2">
      <c r="D4471" s="121"/>
    </row>
    <row r="4472" spans="4:4" x14ac:dyDescent="0.2">
      <c r="D4472" s="121"/>
    </row>
    <row r="4473" spans="4:4" x14ac:dyDescent="0.2">
      <c r="D4473" s="121"/>
    </row>
    <row r="4474" spans="4:4" x14ac:dyDescent="0.2">
      <c r="D4474" s="121"/>
    </row>
    <row r="4475" spans="4:4" x14ac:dyDescent="0.2">
      <c r="D4475" s="121"/>
    </row>
    <row r="4476" spans="4:4" x14ac:dyDescent="0.2">
      <c r="D4476" s="121"/>
    </row>
    <row r="4477" spans="4:4" x14ac:dyDescent="0.2">
      <c r="D4477" s="121"/>
    </row>
    <row r="4478" spans="4:4" x14ac:dyDescent="0.2">
      <c r="D4478" s="121"/>
    </row>
    <row r="4479" spans="4:4" x14ac:dyDescent="0.2">
      <c r="D4479" s="121"/>
    </row>
    <row r="4480" spans="4:4" x14ac:dyDescent="0.2">
      <c r="D4480" s="121"/>
    </row>
    <row r="4481" spans="4:4" x14ac:dyDescent="0.2">
      <c r="D4481" s="121"/>
    </row>
    <row r="4482" spans="4:4" x14ac:dyDescent="0.2">
      <c r="D4482" s="121"/>
    </row>
    <row r="4483" spans="4:4" x14ac:dyDescent="0.2">
      <c r="D4483" s="121"/>
    </row>
    <row r="4484" spans="4:4" x14ac:dyDescent="0.2">
      <c r="D4484" s="121"/>
    </row>
    <row r="4485" spans="4:4" x14ac:dyDescent="0.2">
      <c r="D4485" s="121"/>
    </row>
    <row r="4486" spans="4:4" x14ac:dyDescent="0.2">
      <c r="D4486" s="121"/>
    </row>
    <row r="4487" spans="4:4" x14ac:dyDescent="0.2">
      <c r="D4487" s="121"/>
    </row>
    <row r="4488" spans="4:4" x14ac:dyDescent="0.2">
      <c r="D4488" s="121"/>
    </row>
    <row r="4489" spans="4:4" x14ac:dyDescent="0.2">
      <c r="D4489" s="121"/>
    </row>
    <row r="4490" spans="4:4" x14ac:dyDescent="0.2">
      <c r="D4490" s="121"/>
    </row>
    <row r="4491" spans="4:4" x14ac:dyDescent="0.2">
      <c r="D4491" s="121"/>
    </row>
    <row r="4492" spans="4:4" x14ac:dyDescent="0.2">
      <c r="D4492" s="121"/>
    </row>
    <row r="4493" spans="4:4" x14ac:dyDescent="0.2">
      <c r="D4493" s="121"/>
    </row>
    <row r="4494" spans="4:4" x14ac:dyDescent="0.2">
      <c r="D4494" s="121"/>
    </row>
    <row r="4495" spans="4:4" x14ac:dyDescent="0.2">
      <c r="D4495" s="121"/>
    </row>
    <row r="4496" spans="4:4" x14ac:dyDescent="0.2">
      <c r="D4496" s="121"/>
    </row>
    <row r="4497" spans="4:4" x14ac:dyDescent="0.2">
      <c r="D4497" s="121"/>
    </row>
    <row r="4498" spans="4:4" x14ac:dyDescent="0.2">
      <c r="D4498" s="121"/>
    </row>
    <row r="4499" spans="4:4" x14ac:dyDescent="0.2">
      <c r="D4499" s="121"/>
    </row>
    <row r="4501" spans="4:4" x14ac:dyDescent="0.2">
      <c r="D4501" s="121"/>
    </row>
    <row r="4502" spans="4:4" x14ac:dyDescent="0.2">
      <c r="D4502" s="121"/>
    </row>
    <row r="4503" spans="4:4" x14ac:dyDescent="0.2">
      <c r="D4503" s="121"/>
    </row>
    <row r="4504" spans="4:4" x14ac:dyDescent="0.2">
      <c r="D4504" s="121"/>
    </row>
    <row r="4505" spans="4:4" x14ac:dyDescent="0.2">
      <c r="D4505" s="121"/>
    </row>
    <row r="4506" spans="4:4" x14ac:dyDescent="0.2">
      <c r="D4506" s="121"/>
    </row>
    <row r="4507" spans="4:4" x14ac:dyDescent="0.2">
      <c r="D4507" s="121"/>
    </row>
    <row r="4508" spans="4:4" x14ac:dyDescent="0.2">
      <c r="D4508" s="121"/>
    </row>
    <row r="4509" spans="4:4" x14ac:dyDescent="0.2">
      <c r="D4509" s="121"/>
    </row>
    <row r="4510" spans="4:4" x14ac:dyDescent="0.2">
      <c r="D4510" s="121"/>
    </row>
    <row r="4511" spans="4:4" x14ac:dyDescent="0.2">
      <c r="D4511" s="121"/>
    </row>
    <row r="4512" spans="4:4" x14ac:dyDescent="0.2">
      <c r="D4512" s="121"/>
    </row>
    <row r="4513" spans="4:4" x14ac:dyDescent="0.2">
      <c r="D4513" s="121"/>
    </row>
    <row r="4514" spans="4:4" x14ac:dyDescent="0.2">
      <c r="D4514" s="121"/>
    </row>
    <row r="4515" spans="4:4" x14ac:dyDescent="0.2">
      <c r="D4515" s="121"/>
    </row>
    <row r="4516" spans="4:4" x14ac:dyDescent="0.2">
      <c r="D4516" s="121"/>
    </row>
    <row r="4517" spans="4:4" x14ac:dyDescent="0.2">
      <c r="D4517" s="121"/>
    </row>
    <row r="4518" spans="4:4" x14ac:dyDescent="0.2">
      <c r="D4518" s="121"/>
    </row>
    <row r="4519" spans="4:4" x14ac:dyDescent="0.2">
      <c r="D4519" s="121"/>
    </row>
    <row r="4520" spans="4:4" x14ac:dyDescent="0.2">
      <c r="D4520" s="121"/>
    </row>
    <row r="4521" spans="4:4" x14ac:dyDescent="0.2">
      <c r="D4521" s="121"/>
    </row>
    <row r="4522" spans="4:4" x14ac:dyDescent="0.2">
      <c r="D4522" s="121"/>
    </row>
    <row r="4523" spans="4:4" x14ac:dyDescent="0.2">
      <c r="D4523" s="121"/>
    </row>
    <row r="4524" spans="4:4" x14ac:dyDescent="0.2">
      <c r="D4524" s="121"/>
    </row>
    <row r="4525" spans="4:4" x14ac:dyDescent="0.2">
      <c r="D4525" s="121"/>
    </row>
    <row r="4526" spans="4:4" x14ac:dyDescent="0.2">
      <c r="D4526" s="121"/>
    </row>
    <row r="4527" spans="4:4" x14ac:dyDescent="0.2">
      <c r="D4527" s="121"/>
    </row>
    <row r="4528" spans="4:4" x14ac:dyDescent="0.2">
      <c r="D4528" s="121"/>
    </row>
    <row r="4529" spans="4:4" x14ac:dyDescent="0.2">
      <c r="D4529" s="121"/>
    </row>
    <row r="4530" spans="4:4" x14ac:dyDescent="0.2">
      <c r="D4530" s="121"/>
    </row>
    <row r="4531" spans="4:4" x14ac:dyDescent="0.2">
      <c r="D4531" s="121"/>
    </row>
    <row r="4532" spans="4:4" x14ac:dyDescent="0.2">
      <c r="D4532" s="121"/>
    </row>
    <row r="4533" spans="4:4" x14ac:dyDescent="0.2">
      <c r="D4533" s="121"/>
    </row>
    <row r="4534" spans="4:4" x14ac:dyDescent="0.2">
      <c r="D4534" s="121"/>
    </row>
    <row r="4535" spans="4:4" x14ac:dyDescent="0.2">
      <c r="D4535" s="121"/>
    </row>
    <row r="4536" spans="4:4" x14ac:dyDescent="0.2">
      <c r="D4536" s="121"/>
    </row>
    <row r="4537" spans="4:4" x14ac:dyDescent="0.2">
      <c r="D4537" s="121"/>
    </row>
    <row r="4538" spans="4:4" x14ac:dyDescent="0.2">
      <c r="D4538" s="121"/>
    </row>
    <row r="4539" spans="4:4" x14ac:dyDescent="0.2">
      <c r="D4539" s="121"/>
    </row>
    <row r="4540" spans="4:4" x14ac:dyDescent="0.2">
      <c r="D4540" s="121"/>
    </row>
    <row r="4541" spans="4:4" x14ac:dyDescent="0.2">
      <c r="D4541" s="121"/>
    </row>
    <row r="4542" spans="4:4" x14ac:dyDescent="0.2">
      <c r="D4542" s="121"/>
    </row>
    <row r="4543" spans="4:4" x14ac:dyDescent="0.2">
      <c r="D4543" s="121"/>
    </row>
    <row r="4544" spans="4:4" x14ac:dyDescent="0.2">
      <c r="D4544" s="121"/>
    </row>
    <row r="4545" spans="4:4" x14ac:dyDescent="0.2">
      <c r="D4545" s="121"/>
    </row>
    <row r="4546" spans="4:4" x14ac:dyDescent="0.2">
      <c r="D4546" s="121"/>
    </row>
    <row r="4547" spans="4:4" x14ac:dyDescent="0.2">
      <c r="D4547" s="121"/>
    </row>
    <row r="4548" spans="4:4" x14ac:dyDescent="0.2">
      <c r="D4548" s="121"/>
    </row>
    <row r="4549" spans="4:4" x14ac:dyDescent="0.2">
      <c r="D4549" s="121"/>
    </row>
    <row r="4550" spans="4:4" x14ac:dyDescent="0.2">
      <c r="D4550" s="121"/>
    </row>
    <row r="4551" spans="4:4" x14ac:dyDescent="0.2">
      <c r="D4551" s="121"/>
    </row>
    <row r="4552" spans="4:4" x14ac:dyDescent="0.2">
      <c r="D4552" s="121"/>
    </row>
    <row r="4610" spans="4:4" x14ac:dyDescent="0.2">
      <c r="D4610" s="121"/>
    </row>
    <row r="4611" spans="4:4" x14ac:dyDescent="0.2">
      <c r="D4611" s="121"/>
    </row>
    <row r="4612" spans="4:4" x14ac:dyDescent="0.2">
      <c r="D4612" s="121"/>
    </row>
    <row r="4613" spans="4:4" x14ac:dyDescent="0.2">
      <c r="D4613" s="121"/>
    </row>
    <row r="4614" spans="4:4" x14ac:dyDescent="0.2">
      <c r="D4614" s="121"/>
    </row>
    <row r="4615" spans="4:4" x14ac:dyDescent="0.2">
      <c r="D4615" s="121"/>
    </row>
    <row r="4616" spans="4:4" x14ac:dyDescent="0.2">
      <c r="D4616" s="121"/>
    </row>
    <row r="4617" spans="4:4" x14ac:dyDescent="0.2">
      <c r="D4617" s="121"/>
    </row>
    <row r="4618" spans="4:4" x14ac:dyDescent="0.2">
      <c r="D4618" s="121"/>
    </row>
    <row r="4619" spans="4:4" x14ac:dyDescent="0.2">
      <c r="D4619" s="121"/>
    </row>
    <row r="4620" spans="4:4" x14ac:dyDescent="0.2">
      <c r="D4620" s="121"/>
    </row>
    <row r="4621" spans="4:4" x14ac:dyDescent="0.2">
      <c r="D4621" s="121"/>
    </row>
    <row r="4626" spans="4:4" x14ac:dyDescent="0.2">
      <c r="D4626" s="121"/>
    </row>
    <row r="4627" spans="4:4" x14ac:dyDescent="0.2">
      <c r="D4627" s="121"/>
    </row>
    <row r="4628" spans="4:4" x14ac:dyDescent="0.2">
      <c r="D4628" s="121"/>
    </row>
    <row r="4629" spans="4:4" x14ac:dyDescent="0.2">
      <c r="D4629" s="121"/>
    </row>
    <row r="4630" spans="4:4" x14ac:dyDescent="0.2">
      <c r="D4630" s="121"/>
    </row>
    <row r="4631" spans="4:4" x14ac:dyDescent="0.2">
      <c r="D4631" s="121"/>
    </row>
    <row r="4632" spans="4:4" x14ac:dyDescent="0.2">
      <c r="D4632" s="121"/>
    </row>
    <row r="4633" spans="4:4" x14ac:dyDescent="0.2">
      <c r="D4633" s="121"/>
    </row>
    <row r="4634" spans="4:4" x14ac:dyDescent="0.2">
      <c r="D4634" s="121"/>
    </row>
    <row r="4635" spans="4:4" x14ac:dyDescent="0.2">
      <c r="D4635" s="121"/>
    </row>
    <row r="4636" spans="4:4" x14ac:dyDescent="0.2">
      <c r="D4636" s="121"/>
    </row>
    <row r="4637" spans="4:4" x14ac:dyDescent="0.2">
      <c r="D4637" s="121"/>
    </row>
    <row r="4638" spans="4:4" x14ac:dyDescent="0.2">
      <c r="D4638" s="121"/>
    </row>
    <row r="4639" spans="4:4" x14ac:dyDescent="0.2">
      <c r="D4639" s="121"/>
    </row>
    <row r="4640" spans="4:4" x14ac:dyDescent="0.2">
      <c r="D4640" s="121"/>
    </row>
    <row r="4641" spans="4:4" x14ac:dyDescent="0.2">
      <c r="D4641" s="121"/>
    </row>
    <row r="4642" spans="4:4" x14ac:dyDescent="0.2">
      <c r="D4642" s="121"/>
    </row>
    <row r="4643" spans="4:4" x14ac:dyDescent="0.2">
      <c r="D4643" s="121"/>
    </row>
    <row r="4644" spans="4:4" x14ac:dyDescent="0.2">
      <c r="D4644" s="121"/>
    </row>
    <row r="4645" spans="4:4" x14ac:dyDescent="0.2">
      <c r="D4645" s="121"/>
    </row>
    <row r="4646" spans="4:4" x14ac:dyDescent="0.2">
      <c r="D4646" s="121"/>
    </row>
    <row r="4647" spans="4:4" x14ac:dyDescent="0.2">
      <c r="D4647" s="121"/>
    </row>
    <row r="4648" spans="4:4" x14ac:dyDescent="0.2">
      <c r="D4648" s="121"/>
    </row>
    <row r="4649" spans="4:4" x14ac:dyDescent="0.2">
      <c r="D4649" s="121"/>
    </row>
    <row r="4650" spans="4:4" x14ac:dyDescent="0.2">
      <c r="D4650" s="121"/>
    </row>
    <row r="4651" spans="4:4" x14ac:dyDescent="0.2">
      <c r="D4651" s="121"/>
    </row>
    <row r="4652" spans="4:4" x14ac:dyDescent="0.2">
      <c r="D4652" s="121"/>
    </row>
    <row r="4653" spans="4:4" x14ac:dyDescent="0.2">
      <c r="D4653" s="121"/>
    </row>
    <row r="4654" spans="4:4" x14ac:dyDescent="0.2">
      <c r="D4654" s="121"/>
    </row>
    <row r="4655" spans="4:4" x14ac:dyDescent="0.2">
      <c r="D4655" s="121"/>
    </row>
    <row r="4656" spans="4:4" x14ac:dyDescent="0.2">
      <c r="D4656" s="121"/>
    </row>
    <row r="4657" spans="4:4" x14ac:dyDescent="0.2">
      <c r="D4657" s="121"/>
    </row>
    <row r="4658" spans="4:4" x14ac:dyDescent="0.2">
      <c r="D4658" s="121"/>
    </row>
    <row r="4659" spans="4:4" x14ac:dyDescent="0.2">
      <c r="D4659" s="121"/>
    </row>
    <row r="4660" spans="4:4" x14ac:dyDescent="0.2">
      <c r="D4660" s="121"/>
    </row>
    <row r="4661" spans="4:4" x14ac:dyDescent="0.2">
      <c r="D4661" s="121"/>
    </row>
    <row r="4662" spans="4:4" x14ac:dyDescent="0.2">
      <c r="D4662" s="121"/>
    </row>
    <row r="4663" spans="4:4" x14ac:dyDescent="0.2">
      <c r="D4663" s="121"/>
    </row>
    <row r="4664" spans="4:4" x14ac:dyDescent="0.2">
      <c r="D4664" s="121"/>
    </row>
    <row r="4665" spans="4:4" x14ac:dyDescent="0.2">
      <c r="D4665" s="121"/>
    </row>
    <row r="4666" spans="4:4" x14ac:dyDescent="0.2">
      <c r="D4666" s="121"/>
    </row>
    <row r="4667" spans="4:4" x14ac:dyDescent="0.2">
      <c r="D4667" s="121"/>
    </row>
    <row r="4668" spans="4:4" x14ac:dyDescent="0.2">
      <c r="D4668" s="121"/>
    </row>
    <row r="4669" spans="4:4" x14ac:dyDescent="0.2">
      <c r="D4669" s="121"/>
    </row>
    <row r="4670" spans="4:4" x14ac:dyDescent="0.2">
      <c r="D4670" s="121"/>
    </row>
    <row r="4671" spans="4:4" x14ac:dyDescent="0.2">
      <c r="D4671" s="121"/>
    </row>
    <row r="4672" spans="4:4" x14ac:dyDescent="0.2">
      <c r="D4672" s="121"/>
    </row>
    <row r="4673" spans="4:4" x14ac:dyDescent="0.2">
      <c r="D4673" s="121"/>
    </row>
    <row r="4674" spans="4:4" x14ac:dyDescent="0.2">
      <c r="D4674" s="121"/>
    </row>
    <row r="4675" spans="4:4" x14ac:dyDescent="0.2">
      <c r="D4675" s="121"/>
    </row>
    <row r="4676" spans="4:4" x14ac:dyDescent="0.2">
      <c r="D4676" s="121"/>
    </row>
    <row r="4677" spans="4:4" x14ac:dyDescent="0.2">
      <c r="D4677" s="121"/>
    </row>
    <row r="4678" spans="4:4" x14ac:dyDescent="0.2">
      <c r="D4678" s="121"/>
    </row>
    <row r="4679" spans="4:4" x14ac:dyDescent="0.2">
      <c r="D4679" s="121"/>
    </row>
    <row r="4680" spans="4:4" x14ac:dyDescent="0.2">
      <c r="D4680" s="121"/>
    </row>
    <row r="4681" spans="4:4" x14ac:dyDescent="0.2">
      <c r="D4681" s="121"/>
    </row>
    <row r="4682" spans="4:4" x14ac:dyDescent="0.2">
      <c r="D4682" s="121"/>
    </row>
    <row r="4683" spans="4:4" x14ac:dyDescent="0.2">
      <c r="D4683" s="121"/>
    </row>
    <row r="4684" spans="4:4" x14ac:dyDescent="0.2">
      <c r="D4684" s="121"/>
    </row>
    <row r="4685" spans="4:4" x14ac:dyDescent="0.2">
      <c r="D4685" s="121"/>
    </row>
    <row r="4686" spans="4:4" x14ac:dyDescent="0.2">
      <c r="D4686" s="121"/>
    </row>
    <row r="4687" spans="4:4" x14ac:dyDescent="0.2">
      <c r="D4687" s="121"/>
    </row>
    <row r="4688" spans="4:4" x14ac:dyDescent="0.2">
      <c r="D4688" s="121"/>
    </row>
    <row r="4689" spans="4:4" x14ac:dyDescent="0.2">
      <c r="D4689" s="121"/>
    </row>
    <row r="4690" spans="4:4" x14ac:dyDescent="0.2">
      <c r="D4690" s="121"/>
    </row>
    <row r="4691" spans="4:4" x14ac:dyDescent="0.2">
      <c r="D4691" s="121"/>
    </row>
    <row r="4692" spans="4:4" x14ac:dyDescent="0.2">
      <c r="D4692" s="121"/>
    </row>
    <row r="4693" spans="4:4" x14ac:dyDescent="0.2">
      <c r="D4693" s="121"/>
    </row>
    <row r="4694" spans="4:4" x14ac:dyDescent="0.2">
      <c r="D4694" s="121"/>
    </row>
    <row r="4695" spans="4:4" x14ac:dyDescent="0.2">
      <c r="D4695" s="121"/>
    </row>
    <row r="4696" spans="4:4" x14ac:dyDescent="0.2">
      <c r="D4696" s="121"/>
    </row>
    <row r="4697" spans="4:4" x14ac:dyDescent="0.2">
      <c r="D4697" s="121"/>
    </row>
    <row r="4698" spans="4:4" x14ac:dyDescent="0.2">
      <c r="D4698" s="121"/>
    </row>
    <row r="4699" spans="4:4" x14ac:dyDescent="0.2">
      <c r="D4699" s="121"/>
    </row>
    <row r="4700" spans="4:4" x14ac:dyDescent="0.2">
      <c r="D4700" s="121"/>
    </row>
    <row r="4701" spans="4:4" x14ac:dyDescent="0.2">
      <c r="D4701" s="121"/>
    </row>
    <row r="4702" spans="4:4" x14ac:dyDescent="0.2">
      <c r="D4702" s="121"/>
    </row>
    <row r="4703" spans="4:4" x14ac:dyDescent="0.2">
      <c r="D4703" s="121"/>
    </row>
    <row r="4704" spans="4:4" x14ac:dyDescent="0.2">
      <c r="D4704" s="121"/>
    </row>
    <row r="4705" spans="4:4" x14ac:dyDescent="0.2">
      <c r="D4705" s="121"/>
    </row>
    <row r="4706" spans="4:4" x14ac:dyDescent="0.2">
      <c r="D4706" s="121"/>
    </row>
    <row r="4707" spans="4:4" x14ac:dyDescent="0.2">
      <c r="D4707" s="121"/>
    </row>
    <row r="4708" spans="4:4" x14ac:dyDescent="0.2">
      <c r="D4708" s="121"/>
    </row>
    <row r="4709" spans="4:4" x14ac:dyDescent="0.2">
      <c r="D4709" s="121"/>
    </row>
    <row r="4710" spans="4:4" x14ac:dyDescent="0.2">
      <c r="D4710" s="121"/>
    </row>
    <row r="4711" spans="4:4" x14ac:dyDescent="0.2">
      <c r="D4711" s="121"/>
    </row>
    <row r="4712" spans="4:4" x14ac:dyDescent="0.2">
      <c r="D4712" s="121"/>
    </row>
    <row r="4713" spans="4:4" x14ac:dyDescent="0.2">
      <c r="D4713" s="121"/>
    </row>
    <row r="4714" spans="4:4" x14ac:dyDescent="0.2">
      <c r="D4714" s="121"/>
    </row>
    <row r="4715" spans="4:4" x14ac:dyDescent="0.2">
      <c r="D4715" s="121"/>
    </row>
    <row r="4716" spans="4:4" x14ac:dyDescent="0.2">
      <c r="D4716" s="121"/>
    </row>
    <row r="4717" spans="4:4" x14ac:dyDescent="0.2">
      <c r="D4717" s="121"/>
    </row>
    <row r="4718" spans="4:4" x14ac:dyDescent="0.2">
      <c r="D4718" s="121"/>
    </row>
    <row r="4719" spans="4:4" x14ac:dyDescent="0.2">
      <c r="D4719" s="121"/>
    </row>
    <row r="4720" spans="4:4" x14ac:dyDescent="0.2">
      <c r="D4720" s="121"/>
    </row>
    <row r="4721" spans="4:4" x14ac:dyDescent="0.2">
      <c r="D4721" s="121"/>
    </row>
    <row r="4722" spans="4:4" x14ac:dyDescent="0.2">
      <c r="D4722" s="121"/>
    </row>
    <row r="4723" spans="4:4" x14ac:dyDescent="0.2">
      <c r="D4723" s="121"/>
    </row>
    <row r="4724" spans="4:4" x14ac:dyDescent="0.2">
      <c r="D4724" s="121"/>
    </row>
    <row r="4725" spans="4:4" x14ac:dyDescent="0.2">
      <c r="D4725" s="121"/>
    </row>
    <row r="4726" spans="4:4" x14ac:dyDescent="0.2">
      <c r="D4726" s="121"/>
    </row>
    <row r="4727" spans="4:4" x14ac:dyDescent="0.2">
      <c r="D4727" s="121"/>
    </row>
    <row r="4728" spans="4:4" x14ac:dyDescent="0.2">
      <c r="D4728" s="121"/>
    </row>
    <row r="4729" spans="4:4" x14ac:dyDescent="0.2">
      <c r="D4729" s="121"/>
    </row>
    <row r="4730" spans="4:4" x14ac:dyDescent="0.2">
      <c r="D4730" s="121"/>
    </row>
    <row r="4731" spans="4:4" x14ac:dyDescent="0.2">
      <c r="D4731" s="121"/>
    </row>
    <row r="4732" spans="4:4" x14ac:dyDescent="0.2">
      <c r="D4732" s="121"/>
    </row>
    <row r="4733" spans="4:4" x14ac:dyDescent="0.2">
      <c r="D4733" s="121"/>
    </row>
    <row r="4734" spans="4:4" x14ac:dyDescent="0.2">
      <c r="D4734" s="121"/>
    </row>
    <row r="4735" spans="4:4" x14ac:dyDescent="0.2">
      <c r="D4735" s="121"/>
    </row>
    <row r="4736" spans="4:4" x14ac:dyDescent="0.2">
      <c r="D4736" s="121"/>
    </row>
    <row r="4737" spans="4:4" x14ac:dyDescent="0.2">
      <c r="D4737" s="121"/>
    </row>
    <row r="4738" spans="4:4" x14ac:dyDescent="0.2">
      <c r="D4738" s="121"/>
    </row>
    <row r="4739" spans="4:4" x14ac:dyDescent="0.2">
      <c r="D4739" s="121"/>
    </row>
    <row r="4753" spans="4:4" x14ac:dyDescent="0.2">
      <c r="D4753" s="121"/>
    </row>
    <row r="4754" spans="4:4" x14ac:dyDescent="0.2">
      <c r="D4754" s="121"/>
    </row>
    <row r="4755" spans="4:4" x14ac:dyDescent="0.2">
      <c r="D4755" s="121"/>
    </row>
    <row r="4756" spans="4:4" x14ac:dyDescent="0.2">
      <c r="D4756" s="121"/>
    </row>
    <row r="4757" spans="4:4" x14ac:dyDescent="0.2">
      <c r="D4757" s="121"/>
    </row>
    <row r="4758" spans="4:4" x14ac:dyDescent="0.2">
      <c r="D4758" s="121"/>
    </row>
    <row r="4759" spans="4:4" x14ac:dyDescent="0.2">
      <c r="D4759" s="121"/>
    </row>
    <row r="4760" spans="4:4" x14ac:dyDescent="0.2">
      <c r="D4760" s="121"/>
    </row>
    <row r="4791" spans="4:4" x14ac:dyDescent="0.2">
      <c r="D4791" s="121"/>
    </row>
    <row r="4792" spans="4:4" x14ac:dyDescent="0.2">
      <c r="D4792" s="121"/>
    </row>
    <row r="4793" spans="4:4" x14ac:dyDescent="0.2">
      <c r="D4793" s="121"/>
    </row>
    <row r="4794" spans="4:4" x14ac:dyDescent="0.2">
      <c r="D4794" s="121"/>
    </row>
    <row r="4795" spans="4:4" x14ac:dyDescent="0.2">
      <c r="D4795" s="121"/>
    </row>
    <row r="4796" spans="4:4" x14ac:dyDescent="0.2">
      <c r="D4796" s="121"/>
    </row>
    <row r="4797" spans="4:4" x14ac:dyDescent="0.2">
      <c r="D4797" s="121"/>
    </row>
    <row r="4798" spans="4:4" x14ac:dyDescent="0.2">
      <c r="D4798" s="121"/>
    </row>
    <row r="4799" spans="4:4" x14ac:dyDescent="0.2">
      <c r="D4799" s="121"/>
    </row>
    <row r="4800" spans="4:4" x14ac:dyDescent="0.2">
      <c r="D4800" s="121"/>
    </row>
    <row r="4817" spans="4:4" x14ac:dyDescent="0.2">
      <c r="D4817" s="121"/>
    </row>
    <row r="4818" spans="4:4" x14ac:dyDescent="0.2">
      <c r="D4818" s="121"/>
    </row>
    <row r="4999" spans="4:4" x14ac:dyDescent="0.2">
      <c r="D4999" s="122"/>
    </row>
    <row r="5000" spans="4:4" x14ac:dyDescent="0.2">
      <c r="D5000" s="122"/>
    </row>
    <row r="5001" spans="4:4" x14ac:dyDescent="0.2">
      <c r="D5001" s="122"/>
    </row>
    <row r="5002" spans="4:4" x14ac:dyDescent="0.2">
      <c r="D5002" s="122"/>
    </row>
    <row r="5003" spans="4:4" x14ac:dyDescent="0.2">
      <c r="D5003" s="122"/>
    </row>
    <row r="5004" spans="4:4" x14ac:dyDescent="0.2">
      <c r="D5004" s="121"/>
    </row>
    <row r="5005" spans="4:4" x14ac:dyDescent="0.2">
      <c r="D5005" s="122"/>
    </row>
    <row r="5006" spans="4:4" x14ac:dyDescent="0.2">
      <c r="D5006" s="122"/>
    </row>
    <row r="5007" spans="4:4" x14ac:dyDescent="0.2">
      <c r="D5007" s="121"/>
    </row>
    <row r="5008" spans="4:4" x14ac:dyDescent="0.2">
      <c r="D5008" s="121"/>
    </row>
    <row r="5009" spans="4:4" x14ac:dyDescent="0.2">
      <c r="D5009" s="121"/>
    </row>
    <row r="5010" spans="4:4" x14ac:dyDescent="0.2">
      <c r="D5010" s="121"/>
    </row>
    <row r="5011" spans="4:4" x14ac:dyDescent="0.2">
      <c r="D5011" s="121"/>
    </row>
    <row r="5012" spans="4:4" x14ac:dyDescent="0.2">
      <c r="D5012" s="121"/>
    </row>
    <row r="5013" spans="4:4" x14ac:dyDescent="0.2">
      <c r="D5013" s="121"/>
    </row>
    <row r="5014" spans="4:4" x14ac:dyDescent="0.2">
      <c r="D5014" s="121"/>
    </row>
    <row r="5015" spans="4:4" x14ac:dyDescent="0.2">
      <c r="D5015" s="121"/>
    </row>
    <row r="5016" spans="4:4" x14ac:dyDescent="0.2">
      <c r="D5016" s="121"/>
    </row>
    <row r="5017" spans="4:4" x14ac:dyDescent="0.2">
      <c r="D5017" s="121"/>
    </row>
    <row r="5018" spans="4:4" x14ac:dyDescent="0.2">
      <c r="D5018" s="122"/>
    </row>
    <row r="5019" spans="4:4" x14ac:dyDescent="0.2">
      <c r="D5019" s="122"/>
    </row>
    <row r="5020" spans="4:4" x14ac:dyDescent="0.2">
      <c r="D5020" s="122"/>
    </row>
    <row r="5021" spans="4:4" x14ac:dyDescent="0.2">
      <c r="D5021" s="122"/>
    </row>
    <row r="5022" spans="4:4" x14ac:dyDescent="0.2">
      <c r="D5022" s="122"/>
    </row>
    <row r="5023" spans="4:4" x14ac:dyDescent="0.2">
      <c r="D5023" s="122"/>
    </row>
    <row r="5024" spans="4:4" x14ac:dyDescent="0.2">
      <c r="D5024" s="122"/>
    </row>
    <row r="5025" spans="4:4" x14ac:dyDescent="0.2">
      <c r="D5025" s="122"/>
    </row>
    <row r="5026" spans="4:4" x14ac:dyDescent="0.2">
      <c r="D5026" s="122"/>
    </row>
    <row r="5027" spans="4:4" x14ac:dyDescent="0.2">
      <c r="D5027" s="122"/>
    </row>
    <row r="5028" spans="4:4" x14ac:dyDescent="0.2">
      <c r="D5028" s="121"/>
    </row>
    <row r="5029" spans="4:4" x14ac:dyDescent="0.2">
      <c r="D5029" s="122"/>
    </row>
    <row r="5030" spans="4:4" x14ac:dyDescent="0.2">
      <c r="D5030" s="122"/>
    </row>
    <row r="5031" spans="4:4" x14ac:dyDescent="0.2">
      <c r="D5031" s="121"/>
    </row>
    <row r="5032" spans="4:4" x14ac:dyDescent="0.2">
      <c r="D5032" s="121"/>
    </row>
    <row r="5033" spans="4:4" x14ac:dyDescent="0.2">
      <c r="D5033" s="121"/>
    </row>
    <row r="5034" spans="4:4" x14ac:dyDescent="0.2">
      <c r="D5034" s="121"/>
    </row>
    <row r="5035" spans="4:4" x14ac:dyDescent="0.2">
      <c r="D5035" s="121"/>
    </row>
    <row r="5036" spans="4:4" x14ac:dyDescent="0.2">
      <c r="D5036" s="121"/>
    </row>
    <row r="5037" spans="4:4" x14ac:dyDescent="0.2">
      <c r="D5037" s="121"/>
    </row>
    <row r="5038" spans="4:4" x14ac:dyDescent="0.2">
      <c r="D5038" s="121"/>
    </row>
    <row r="5039" spans="4:4" x14ac:dyDescent="0.2">
      <c r="D5039" s="121"/>
    </row>
    <row r="5040" spans="4:4" x14ac:dyDescent="0.2">
      <c r="D5040" s="121"/>
    </row>
    <row r="5090" spans="4:4" x14ac:dyDescent="0.2">
      <c r="D5090" s="121"/>
    </row>
    <row r="5091" spans="4:4" x14ac:dyDescent="0.2">
      <c r="D5091" s="121"/>
    </row>
    <row r="5092" spans="4:4" x14ac:dyDescent="0.2">
      <c r="D5092" s="121"/>
    </row>
    <row r="5093" spans="4:4" x14ac:dyDescent="0.2">
      <c r="D5093" s="121"/>
    </row>
    <row r="5094" spans="4:4" x14ac:dyDescent="0.2">
      <c r="D5094" s="121"/>
    </row>
    <row r="5095" spans="4:4" x14ac:dyDescent="0.2">
      <c r="D5095" s="121"/>
    </row>
    <row r="5096" spans="4:4" x14ac:dyDescent="0.2">
      <c r="D5096" s="121"/>
    </row>
    <row r="5097" spans="4:4" x14ac:dyDescent="0.2">
      <c r="D5097" s="121"/>
    </row>
    <row r="5098" spans="4:4" x14ac:dyDescent="0.2">
      <c r="D5098" s="121"/>
    </row>
    <row r="5099" spans="4:4" x14ac:dyDescent="0.2">
      <c r="D5099" s="121"/>
    </row>
    <row r="5100" spans="4:4" x14ac:dyDescent="0.2">
      <c r="D5100" s="121"/>
    </row>
    <row r="5101" spans="4:4" x14ac:dyDescent="0.2">
      <c r="D5101" s="121"/>
    </row>
    <row r="5102" spans="4:4" x14ac:dyDescent="0.2">
      <c r="D5102" s="121"/>
    </row>
    <row r="5103" spans="4:4" x14ac:dyDescent="0.2">
      <c r="D5103" s="121"/>
    </row>
    <row r="5104" spans="4:4" x14ac:dyDescent="0.2">
      <c r="D5104" s="121"/>
    </row>
    <row r="5105" spans="4:4" x14ac:dyDescent="0.2">
      <c r="D5105" s="121"/>
    </row>
    <row r="5106" spans="4:4" x14ac:dyDescent="0.2">
      <c r="D5106" s="121"/>
    </row>
    <row r="5107" spans="4:4" x14ac:dyDescent="0.2">
      <c r="D5107" s="121"/>
    </row>
    <row r="5108" spans="4:4" x14ac:dyDescent="0.2">
      <c r="D5108" s="121"/>
    </row>
    <row r="5109" spans="4:4" x14ac:dyDescent="0.2">
      <c r="D5109" s="121"/>
    </row>
    <row r="5110" spans="4:4" x14ac:dyDescent="0.2">
      <c r="D5110" s="121"/>
    </row>
    <row r="5111" spans="4:4" x14ac:dyDescent="0.2">
      <c r="D5111" s="121"/>
    </row>
    <row r="5112" spans="4:4" x14ac:dyDescent="0.2">
      <c r="D5112" s="121"/>
    </row>
    <row r="5113" spans="4:4" x14ac:dyDescent="0.2">
      <c r="D5113" s="121"/>
    </row>
    <row r="5114" spans="4:4" x14ac:dyDescent="0.2">
      <c r="D5114" s="121"/>
    </row>
    <row r="5115" spans="4:4" x14ac:dyDescent="0.2">
      <c r="D5115" s="121"/>
    </row>
    <row r="5116" spans="4:4" x14ac:dyDescent="0.2">
      <c r="D5116" s="121"/>
    </row>
    <row r="5117" spans="4:4" x14ac:dyDescent="0.2">
      <c r="D5117" s="121"/>
    </row>
    <row r="5118" spans="4:4" x14ac:dyDescent="0.2">
      <c r="D5118" s="121"/>
    </row>
    <row r="5119" spans="4:4" x14ac:dyDescent="0.2">
      <c r="D5119" s="121"/>
    </row>
    <row r="5120" spans="4:4" x14ac:dyDescent="0.2">
      <c r="D5120" s="121"/>
    </row>
    <row r="5121" spans="4:4" x14ac:dyDescent="0.2">
      <c r="D5121" s="121"/>
    </row>
    <row r="5122" spans="4:4" x14ac:dyDescent="0.2">
      <c r="D5122" s="121"/>
    </row>
    <row r="5123" spans="4:4" x14ac:dyDescent="0.2">
      <c r="D5123" s="121"/>
    </row>
    <row r="5124" spans="4:4" x14ac:dyDescent="0.2">
      <c r="D5124" s="121"/>
    </row>
    <row r="5125" spans="4:4" x14ac:dyDescent="0.2">
      <c r="D5125" s="121"/>
    </row>
    <row r="5126" spans="4:4" x14ac:dyDescent="0.2">
      <c r="D5126" s="121"/>
    </row>
    <row r="5127" spans="4:4" x14ac:dyDescent="0.2">
      <c r="D5127" s="121"/>
    </row>
    <row r="5128" spans="4:4" x14ac:dyDescent="0.2">
      <c r="D5128" s="121"/>
    </row>
    <row r="5129" spans="4:4" x14ac:dyDescent="0.2">
      <c r="D5129" s="121"/>
    </row>
    <row r="5130" spans="4:4" x14ac:dyDescent="0.2">
      <c r="D5130" s="121"/>
    </row>
    <row r="5131" spans="4:4" x14ac:dyDescent="0.2">
      <c r="D5131" s="121"/>
    </row>
    <row r="5132" spans="4:4" x14ac:dyDescent="0.2">
      <c r="D5132" s="121"/>
    </row>
    <row r="5133" spans="4:4" x14ac:dyDescent="0.2">
      <c r="D5133" s="121"/>
    </row>
    <row r="5134" spans="4:4" x14ac:dyDescent="0.2">
      <c r="D5134" s="121"/>
    </row>
    <row r="5135" spans="4:4" x14ac:dyDescent="0.2">
      <c r="D5135" s="121"/>
    </row>
    <row r="5136" spans="4:4" x14ac:dyDescent="0.2">
      <c r="D5136" s="121"/>
    </row>
    <row r="5137" spans="4:4" x14ac:dyDescent="0.2">
      <c r="D5137" s="121"/>
    </row>
    <row r="5138" spans="4:4" x14ac:dyDescent="0.2">
      <c r="D5138" s="121"/>
    </row>
    <row r="5139" spans="4:4" x14ac:dyDescent="0.2">
      <c r="D5139" s="121"/>
    </row>
    <row r="5140" spans="4:4" x14ac:dyDescent="0.2">
      <c r="D5140" s="121"/>
    </row>
    <row r="5141" spans="4:4" x14ac:dyDescent="0.2">
      <c r="D5141" s="121"/>
    </row>
    <row r="5142" spans="4:4" x14ac:dyDescent="0.2">
      <c r="D5142" s="121"/>
    </row>
    <row r="5159" spans="4:4" x14ac:dyDescent="0.2">
      <c r="D5159" s="121"/>
    </row>
    <row r="5167" spans="4:4" x14ac:dyDescent="0.2">
      <c r="D5167" s="121"/>
    </row>
    <row r="5178" spans="4:4" x14ac:dyDescent="0.2">
      <c r="D5178" s="121"/>
    </row>
    <row r="5179" spans="4:4" x14ac:dyDescent="0.2">
      <c r="D5179" s="121"/>
    </row>
    <row r="5180" spans="4:4" x14ac:dyDescent="0.2">
      <c r="D5180" s="121"/>
    </row>
    <row r="5181" spans="4:4" x14ac:dyDescent="0.2">
      <c r="D5181" s="121"/>
    </row>
    <row r="5182" spans="4:4" x14ac:dyDescent="0.2">
      <c r="D5182" s="121"/>
    </row>
    <row r="5183" spans="4:4" x14ac:dyDescent="0.2">
      <c r="D5183" s="121"/>
    </row>
    <row r="5184" spans="4:4" x14ac:dyDescent="0.2">
      <c r="D5184" s="121"/>
    </row>
    <row r="5185" spans="4:4" x14ac:dyDescent="0.2">
      <c r="D5185" s="121"/>
    </row>
    <row r="5186" spans="4:4" x14ac:dyDescent="0.2">
      <c r="D5186" s="121"/>
    </row>
    <row r="5187" spans="4:4" x14ac:dyDescent="0.2">
      <c r="D5187" s="121"/>
    </row>
    <row r="5188" spans="4:4" x14ac:dyDescent="0.2">
      <c r="D5188" s="121"/>
    </row>
    <row r="5189" spans="4:4" x14ac:dyDescent="0.2">
      <c r="D5189" s="121"/>
    </row>
    <row r="5190" spans="4:4" x14ac:dyDescent="0.2">
      <c r="D5190" s="121"/>
    </row>
    <row r="5191" spans="4:4" x14ac:dyDescent="0.2">
      <c r="D5191" s="121"/>
    </row>
    <row r="5192" spans="4:4" x14ac:dyDescent="0.2">
      <c r="D5192" s="121"/>
    </row>
    <row r="5193" spans="4:4" x14ac:dyDescent="0.2">
      <c r="D5193" s="121"/>
    </row>
    <row r="5194" spans="4:4" x14ac:dyDescent="0.2">
      <c r="D5194" s="121"/>
    </row>
    <row r="5195" spans="4:4" x14ac:dyDescent="0.2">
      <c r="D5195" s="121"/>
    </row>
    <row r="5196" spans="4:4" x14ac:dyDescent="0.2">
      <c r="D5196" s="121"/>
    </row>
    <row r="5197" spans="4:4" x14ac:dyDescent="0.2">
      <c r="D5197" s="121"/>
    </row>
    <row r="5198" spans="4:4" x14ac:dyDescent="0.2">
      <c r="D5198" s="121"/>
    </row>
    <row r="5199" spans="4:4" x14ac:dyDescent="0.2">
      <c r="D5199" s="121"/>
    </row>
    <row r="5200" spans="4:4" x14ac:dyDescent="0.2">
      <c r="D5200" s="121"/>
    </row>
    <row r="5201" spans="4:4" x14ac:dyDescent="0.2">
      <c r="D5201" s="121"/>
    </row>
    <row r="5202" spans="4:4" x14ac:dyDescent="0.2">
      <c r="D5202" s="121"/>
    </row>
    <row r="5203" spans="4:4" x14ac:dyDescent="0.2">
      <c r="D5203" s="121"/>
    </row>
    <row r="5204" spans="4:4" x14ac:dyDescent="0.2">
      <c r="D5204" s="121"/>
    </row>
    <row r="5205" spans="4:4" x14ac:dyDescent="0.2">
      <c r="D5205" s="121"/>
    </row>
    <row r="5206" spans="4:4" x14ac:dyDescent="0.2">
      <c r="D5206" s="121"/>
    </row>
    <row r="5207" spans="4:4" x14ac:dyDescent="0.2">
      <c r="D5207" s="121"/>
    </row>
    <row r="5208" spans="4:4" x14ac:dyDescent="0.2">
      <c r="D5208" s="121"/>
    </row>
    <row r="5209" spans="4:4" x14ac:dyDescent="0.2">
      <c r="D5209" s="121"/>
    </row>
    <row r="5210" spans="4:4" x14ac:dyDescent="0.2">
      <c r="D5210" s="121"/>
    </row>
    <row r="5211" spans="4:4" x14ac:dyDescent="0.2">
      <c r="D5211" s="121"/>
    </row>
    <row r="5212" spans="4:4" x14ac:dyDescent="0.2">
      <c r="D5212" s="121"/>
    </row>
    <row r="5213" spans="4:4" x14ac:dyDescent="0.2">
      <c r="D5213" s="121"/>
    </row>
    <row r="5214" spans="4:4" x14ac:dyDescent="0.2">
      <c r="D5214" s="121"/>
    </row>
    <row r="5215" spans="4:4" x14ac:dyDescent="0.2">
      <c r="D5215" s="121"/>
    </row>
    <row r="5216" spans="4:4" x14ac:dyDescent="0.2">
      <c r="D5216" s="121"/>
    </row>
    <row r="5217" spans="4:4" x14ac:dyDescent="0.2">
      <c r="D5217" s="121"/>
    </row>
    <row r="5218" spans="4:4" x14ac:dyDescent="0.2">
      <c r="D5218" s="121"/>
    </row>
    <row r="5219" spans="4:4" x14ac:dyDescent="0.2">
      <c r="D5219" s="121"/>
    </row>
    <row r="5220" spans="4:4" x14ac:dyDescent="0.2">
      <c r="D5220" s="121"/>
    </row>
    <row r="5221" spans="4:4" x14ac:dyDescent="0.2">
      <c r="D5221" s="121"/>
    </row>
    <row r="5222" spans="4:4" x14ac:dyDescent="0.2">
      <c r="D5222" s="121"/>
    </row>
    <row r="5223" spans="4:4" x14ac:dyDescent="0.2">
      <c r="D5223" s="121"/>
    </row>
    <row r="5224" spans="4:4" x14ac:dyDescent="0.2">
      <c r="D5224" s="121"/>
    </row>
    <row r="5225" spans="4:4" x14ac:dyDescent="0.2">
      <c r="D5225" s="121"/>
    </row>
    <row r="5226" spans="4:4" x14ac:dyDescent="0.2">
      <c r="D5226" s="121"/>
    </row>
    <row r="5227" spans="4:4" x14ac:dyDescent="0.2">
      <c r="D5227" s="121"/>
    </row>
    <row r="5228" spans="4:4" x14ac:dyDescent="0.2">
      <c r="D5228" s="121"/>
    </row>
    <row r="5229" spans="4:4" x14ac:dyDescent="0.2">
      <c r="D5229" s="121"/>
    </row>
    <row r="5230" spans="4:4" x14ac:dyDescent="0.2">
      <c r="D5230" s="121"/>
    </row>
    <row r="5231" spans="4:4" x14ac:dyDescent="0.2">
      <c r="D5231" s="121"/>
    </row>
    <row r="5232" spans="4:4" x14ac:dyDescent="0.2">
      <c r="D5232" s="121"/>
    </row>
    <row r="5233" spans="4:4" x14ac:dyDescent="0.2">
      <c r="D5233" s="121"/>
    </row>
    <row r="5234" spans="4:4" x14ac:dyDescent="0.2">
      <c r="D5234" s="121"/>
    </row>
    <row r="5235" spans="4:4" x14ac:dyDescent="0.2">
      <c r="D5235" s="121"/>
    </row>
    <row r="5236" spans="4:4" x14ac:dyDescent="0.2">
      <c r="D5236" s="121"/>
    </row>
    <row r="5237" spans="4:4" x14ac:dyDescent="0.2">
      <c r="D5237" s="121"/>
    </row>
    <row r="5238" spans="4:4" x14ac:dyDescent="0.2">
      <c r="D5238" s="121"/>
    </row>
    <row r="5239" spans="4:4" x14ac:dyDescent="0.2">
      <c r="D5239" s="121"/>
    </row>
    <row r="5240" spans="4:4" x14ac:dyDescent="0.2">
      <c r="D5240" s="121"/>
    </row>
    <row r="5241" spans="4:4" x14ac:dyDescent="0.2">
      <c r="D5241" s="121"/>
    </row>
    <row r="5242" spans="4:4" x14ac:dyDescent="0.2">
      <c r="D5242" s="121"/>
    </row>
    <row r="5243" spans="4:4" x14ac:dyDescent="0.2">
      <c r="D5243" s="121"/>
    </row>
    <row r="5244" spans="4:4" x14ac:dyDescent="0.2">
      <c r="D5244" s="121"/>
    </row>
    <row r="5245" spans="4:4" x14ac:dyDescent="0.2">
      <c r="D5245" s="121"/>
    </row>
    <row r="5246" spans="4:4" x14ac:dyDescent="0.2">
      <c r="D5246" s="121"/>
    </row>
    <row r="5247" spans="4:4" x14ac:dyDescent="0.2">
      <c r="D5247" s="121"/>
    </row>
    <row r="5248" spans="4:4" x14ac:dyDescent="0.2">
      <c r="D5248" s="121"/>
    </row>
    <row r="5250" spans="4:4" x14ac:dyDescent="0.2">
      <c r="D5250" s="121"/>
    </row>
    <row r="5251" spans="4:4" x14ac:dyDescent="0.2">
      <c r="D5251" s="121"/>
    </row>
    <row r="5253" spans="4:4" x14ac:dyDescent="0.2">
      <c r="D5253" s="121"/>
    </row>
    <row r="5254" spans="4:4" x14ac:dyDescent="0.2">
      <c r="D5254" s="121"/>
    </row>
    <row r="5255" spans="4:4" x14ac:dyDescent="0.2">
      <c r="D5255" s="121"/>
    </row>
    <row r="5256" spans="4:4" x14ac:dyDescent="0.2">
      <c r="D5256" s="121"/>
    </row>
    <row r="5257" spans="4:4" x14ac:dyDescent="0.2">
      <c r="D5257" s="121"/>
    </row>
    <row r="5258" spans="4:4" x14ac:dyDescent="0.2">
      <c r="D5258" s="121"/>
    </row>
    <row r="5259" spans="4:4" x14ac:dyDescent="0.2">
      <c r="D5259" s="121"/>
    </row>
    <row r="5260" spans="4:4" x14ac:dyDescent="0.2">
      <c r="D5260" s="121"/>
    </row>
    <row r="5261" spans="4:4" x14ac:dyDescent="0.2">
      <c r="D5261" s="121"/>
    </row>
    <row r="5262" spans="4:4" x14ac:dyDescent="0.2">
      <c r="D5262" s="121"/>
    </row>
    <row r="5263" spans="4:4" x14ac:dyDescent="0.2">
      <c r="D5263" s="121"/>
    </row>
    <row r="5264" spans="4:4" x14ac:dyDescent="0.2">
      <c r="D5264" s="121"/>
    </row>
    <row r="5265" spans="4:4" x14ac:dyDescent="0.2">
      <c r="D5265" s="121"/>
    </row>
    <row r="5266" spans="4:4" x14ac:dyDescent="0.2">
      <c r="D5266" s="121"/>
    </row>
    <row r="5267" spans="4:4" x14ac:dyDescent="0.2">
      <c r="D5267" s="121"/>
    </row>
    <row r="5268" spans="4:4" x14ac:dyDescent="0.2">
      <c r="D5268" s="121"/>
    </row>
    <row r="5269" spans="4:4" x14ac:dyDescent="0.2">
      <c r="D5269" s="121"/>
    </row>
    <row r="5270" spans="4:4" x14ac:dyDescent="0.2">
      <c r="D5270" s="121"/>
    </row>
    <row r="5271" spans="4:4" x14ac:dyDescent="0.2">
      <c r="D5271" s="121"/>
    </row>
    <row r="5272" spans="4:4" x14ac:dyDescent="0.2">
      <c r="D5272" s="121"/>
    </row>
    <row r="5273" spans="4:4" x14ac:dyDescent="0.2">
      <c r="D5273" s="121"/>
    </row>
    <row r="5274" spans="4:4" x14ac:dyDescent="0.2">
      <c r="D5274" s="121"/>
    </row>
    <row r="5275" spans="4:4" x14ac:dyDescent="0.2">
      <c r="D5275" s="121"/>
    </row>
    <row r="5276" spans="4:4" x14ac:dyDescent="0.2">
      <c r="D5276" s="121"/>
    </row>
    <row r="5277" spans="4:4" x14ac:dyDescent="0.2">
      <c r="D5277" s="121"/>
    </row>
    <row r="5278" spans="4:4" x14ac:dyDescent="0.2">
      <c r="D5278" s="121"/>
    </row>
    <row r="5279" spans="4:4" x14ac:dyDescent="0.2">
      <c r="D5279" s="121"/>
    </row>
    <row r="5280" spans="4:4" x14ac:dyDescent="0.2">
      <c r="D5280" s="121"/>
    </row>
    <row r="5281" spans="4:4" x14ac:dyDescent="0.2">
      <c r="D5281" s="121"/>
    </row>
    <row r="5282" spans="4:4" x14ac:dyDescent="0.2">
      <c r="D5282" s="121"/>
    </row>
    <row r="5283" spans="4:4" x14ac:dyDescent="0.2">
      <c r="D5283" s="121"/>
    </row>
    <row r="5284" spans="4:4" x14ac:dyDescent="0.2">
      <c r="D5284" s="121"/>
    </row>
    <row r="5285" spans="4:4" x14ac:dyDescent="0.2">
      <c r="D5285" s="121"/>
    </row>
    <row r="5286" spans="4:4" x14ac:dyDescent="0.2">
      <c r="D5286" s="121"/>
    </row>
    <row r="5287" spans="4:4" x14ac:dyDescent="0.2">
      <c r="D5287" s="121"/>
    </row>
    <row r="5288" spans="4:4" x14ac:dyDescent="0.2">
      <c r="D5288" s="121"/>
    </row>
    <row r="5340" spans="4:4" x14ac:dyDescent="0.2">
      <c r="D5340" s="121"/>
    </row>
    <row r="5344" spans="4:4" x14ac:dyDescent="0.2">
      <c r="D5344" s="121"/>
    </row>
    <row r="5345" spans="4:4" x14ac:dyDescent="0.2">
      <c r="D5345" s="121"/>
    </row>
    <row r="5346" spans="4:4" x14ac:dyDescent="0.2">
      <c r="D5346" s="121"/>
    </row>
    <row r="5347" spans="4:4" x14ac:dyDescent="0.2">
      <c r="D5347" s="121"/>
    </row>
    <row r="5348" spans="4:4" x14ac:dyDescent="0.2">
      <c r="D5348" s="121"/>
    </row>
    <row r="5349" spans="4:4" x14ac:dyDescent="0.2">
      <c r="D5349" s="121"/>
    </row>
    <row r="5350" spans="4:4" x14ac:dyDescent="0.2">
      <c r="D5350" s="121"/>
    </row>
    <row r="5351" spans="4:4" x14ac:dyDescent="0.2">
      <c r="D5351" s="121"/>
    </row>
    <row r="5352" spans="4:4" x14ac:dyDescent="0.2">
      <c r="D5352" s="121"/>
    </row>
    <row r="5353" spans="4:4" x14ac:dyDescent="0.2">
      <c r="D5353" s="121"/>
    </row>
    <row r="5354" spans="4:4" x14ac:dyDescent="0.2">
      <c r="D5354" s="121"/>
    </row>
    <row r="5355" spans="4:4" x14ac:dyDescent="0.2">
      <c r="D5355" s="121"/>
    </row>
    <row r="5356" spans="4:4" x14ac:dyDescent="0.2">
      <c r="D5356" s="121"/>
    </row>
    <row r="5357" spans="4:4" x14ac:dyDescent="0.2">
      <c r="D5357" s="121"/>
    </row>
    <row r="5358" spans="4:4" x14ac:dyDescent="0.2">
      <c r="D5358" s="121"/>
    </row>
    <row r="5359" spans="4:4" x14ac:dyDescent="0.2">
      <c r="D5359" s="121"/>
    </row>
    <row r="5360" spans="4:4" x14ac:dyDescent="0.2">
      <c r="D5360" s="121"/>
    </row>
    <row r="5361" spans="4:4" x14ac:dyDescent="0.2">
      <c r="D5361" s="121"/>
    </row>
    <row r="5362" spans="4:4" x14ac:dyDescent="0.2">
      <c r="D5362" s="121"/>
    </row>
    <row r="5363" spans="4:4" x14ac:dyDescent="0.2">
      <c r="D5363" s="121"/>
    </row>
    <row r="5364" spans="4:4" x14ac:dyDescent="0.2">
      <c r="D5364" s="121"/>
    </row>
    <row r="5365" spans="4:4" x14ac:dyDescent="0.2">
      <c r="D5365" s="121"/>
    </row>
    <row r="5366" spans="4:4" x14ac:dyDescent="0.2">
      <c r="D5366" s="121"/>
    </row>
    <row r="5367" spans="4:4" x14ac:dyDescent="0.2">
      <c r="D5367" s="121"/>
    </row>
    <row r="5368" spans="4:4" x14ac:dyDescent="0.2">
      <c r="D5368" s="121"/>
    </row>
    <row r="5369" spans="4:4" x14ac:dyDescent="0.2">
      <c r="D5369" s="121"/>
    </row>
    <row r="5370" spans="4:4" x14ac:dyDescent="0.2">
      <c r="D5370" s="121"/>
    </row>
    <row r="5371" spans="4:4" x14ac:dyDescent="0.2">
      <c r="D5371" s="121"/>
    </row>
    <row r="5372" spans="4:4" x14ac:dyDescent="0.2">
      <c r="D5372" s="121"/>
    </row>
    <row r="5373" spans="4:4" x14ac:dyDescent="0.2">
      <c r="D5373" s="121"/>
    </row>
    <row r="5374" spans="4:4" x14ac:dyDescent="0.2">
      <c r="D5374" s="121"/>
    </row>
    <row r="5375" spans="4:4" x14ac:dyDescent="0.2">
      <c r="D5375" s="121"/>
    </row>
    <row r="5376" spans="4:4" x14ac:dyDescent="0.2">
      <c r="D5376" s="121"/>
    </row>
    <row r="5377" spans="4:4" x14ac:dyDescent="0.2">
      <c r="D5377" s="121"/>
    </row>
    <row r="5378" spans="4:4" x14ac:dyDescent="0.2">
      <c r="D5378" s="121"/>
    </row>
    <row r="5379" spans="4:4" x14ac:dyDescent="0.2">
      <c r="D5379" s="121"/>
    </row>
    <row r="5380" spans="4:4" x14ac:dyDescent="0.2">
      <c r="D5380" s="121"/>
    </row>
    <row r="5381" spans="4:4" x14ac:dyDescent="0.2">
      <c r="D5381" s="121"/>
    </row>
    <row r="5382" spans="4:4" x14ac:dyDescent="0.2">
      <c r="D5382" s="121"/>
    </row>
    <row r="5384" spans="4:4" x14ac:dyDescent="0.2">
      <c r="D5384" s="121"/>
    </row>
    <row r="5385" spans="4:4" x14ac:dyDescent="0.2">
      <c r="D5385" s="121"/>
    </row>
    <row r="5386" spans="4:4" x14ac:dyDescent="0.2">
      <c r="D5386" s="121"/>
    </row>
    <row r="5387" spans="4:4" x14ac:dyDescent="0.2">
      <c r="D5387" s="121"/>
    </row>
    <row r="5388" spans="4:4" x14ac:dyDescent="0.2">
      <c r="D5388" s="121"/>
    </row>
    <row r="5389" spans="4:4" x14ac:dyDescent="0.2">
      <c r="D5389" s="121"/>
    </row>
    <row r="5390" spans="4:4" x14ac:dyDescent="0.2">
      <c r="D5390" s="121"/>
    </row>
    <row r="5391" spans="4:4" x14ac:dyDescent="0.2">
      <c r="D5391" s="121"/>
    </row>
    <row r="5392" spans="4:4" x14ac:dyDescent="0.2">
      <c r="D5392" s="121"/>
    </row>
    <row r="5393" spans="4:4" x14ac:dyDescent="0.2">
      <c r="D5393" s="121"/>
    </row>
    <row r="5394" spans="4:4" x14ac:dyDescent="0.2">
      <c r="D5394" s="121"/>
    </row>
    <row r="5395" spans="4:4" x14ac:dyDescent="0.2">
      <c r="D5395" s="121"/>
    </row>
    <row r="5396" spans="4:4" x14ac:dyDescent="0.2">
      <c r="D5396" s="121"/>
    </row>
    <row r="5397" spans="4:4" x14ac:dyDescent="0.2">
      <c r="D5397" s="121"/>
    </row>
    <row r="5398" spans="4:4" x14ac:dyDescent="0.2">
      <c r="D5398" s="121"/>
    </row>
    <row r="5399" spans="4:4" x14ac:dyDescent="0.2">
      <c r="D5399" s="121"/>
    </row>
    <row r="5400" spans="4:4" x14ac:dyDescent="0.2">
      <c r="D5400" s="121"/>
    </row>
    <row r="5401" spans="4:4" x14ac:dyDescent="0.2">
      <c r="D5401" s="121"/>
    </row>
    <row r="5402" spans="4:4" x14ac:dyDescent="0.2">
      <c r="D5402" s="121"/>
    </row>
    <row r="5403" spans="4:4" x14ac:dyDescent="0.2">
      <c r="D5403" s="121"/>
    </row>
    <row r="5404" spans="4:4" x14ac:dyDescent="0.2">
      <c r="D5404" s="121"/>
    </row>
    <row r="5405" spans="4:4" x14ac:dyDescent="0.2">
      <c r="D5405" s="121"/>
    </row>
    <row r="5406" spans="4:4" x14ac:dyDescent="0.2">
      <c r="D5406" s="121"/>
    </row>
    <row r="5407" spans="4:4" x14ac:dyDescent="0.2">
      <c r="D5407" s="121"/>
    </row>
    <row r="5408" spans="4:4" x14ac:dyDescent="0.2">
      <c r="D5408" s="121"/>
    </row>
    <row r="5409" spans="4:4" x14ac:dyDescent="0.2">
      <c r="D5409" s="121"/>
    </row>
    <row r="5410" spans="4:4" x14ac:dyDescent="0.2">
      <c r="D5410" s="121"/>
    </row>
    <row r="5411" spans="4:4" x14ac:dyDescent="0.2">
      <c r="D5411" s="121"/>
    </row>
    <row r="5412" spans="4:4" x14ac:dyDescent="0.2">
      <c r="D5412" s="121"/>
    </row>
    <row r="5413" spans="4:4" x14ac:dyDescent="0.2">
      <c r="D5413" s="121"/>
    </row>
    <row r="5414" spans="4:4" x14ac:dyDescent="0.2">
      <c r="D5414" s="121"/>
    </row>
    <row r="5415" spans="4:4" x14ac:dyDescent="0.2">
      <c r="D5415" s="121"/>
    </row>
    <row r="5416" spans="4:4" x14ac:dyDescent="0.2">
      <c r="D5416" s="121"/>
    </row>
    <row r="5417" spans="4:4" x14ac:dyDescent="0.2">
      <c r="D5417" s="121"/>
    </row>
    <row r="5418" spans="4:4" x14ac:dyDescent="0.2">
      <c r="D5418" s="121"/>
    </row>
    <row r="5419" spans="4:4" x14ac:dyDescent="0.2">
      <c r="D5419" s="121"/>
    </row>
    <row r="5420" spans="4:4" x14ac:dyDescent="0.2">
      <c r="D5420" s="121"/>
    </row>
    <row r="5421" spans="4:4" x14ac:dyDescent="0.2">
      <c r="D5421" s="121"/>
    </row>
    <row r="5422" spans="4:4" x14ac:dyDescent="0.2">
      <c r="D5422" s="121"/>
    </row>
    <row r="5423" spans="4:4" x14ac:dyDescent="0.2">
      <c r="D5423" s="121"/>
    </row>
    <row r="5424" spans="4:4" x14ac:dyDescent="0.2">
      <c r="D5424" s="121"/>
    </row>
    <row r="5425" spans="4:4" x14ac:dyDescent="0.2">
      <c r="D5425" s="121"/>
    </row>
    <row r="5426" spans="4:4" x14ac:dyDescent="0.2">
      <c r="D5426" s="121"/>
    </row>
    <row r="5427" spans="4:4" x14ac:dyDescent="0.2">
      <c r="D5427" s="121"/>
    </row>
    <row r="5428" spans="4:4" x14ac:dyDescent="0.2">
      <c r="D5428" s="121"/>
    </row>
    <row r="5429" spans="4:4" x14ac:dyDescent="0.2">
      <c r="D5429" s="121"/>
    </row>
    <row r="5430" spans="4:4" x14ac:dyDescent="0.2">
      <c r="D5430" s="121"/>
    </row>
    <row r="5431" spans="4:4" x14ac:dyDescent="0.2">
      <c r="D5431" s="121"/>
    </row>
    <row r="5432" spans="4:4" x14ac:dyDescent="0.2">
      <c r="D5432" s="121"/>
    </row>
    <row r="5433" spans="4:4" x14ac:dyDescent="0.2">
      <c r="D5433" s="121"/>
    </row>
    <row r="5434" spans="4:4" x14ac:dyDescent="0.2">
      <c r="D5434" s="121"/>
    </row>
    <row r="5435" spans="4:4" x14ac:dyDescent="0.2">
      <c r="D5435" s="121"/>
    </row>
    <row r="5436" spans="4:4" x14ac:dyDescent="0.2">
      <c r="D5436" s="121"/>
    </row>
    <row r="5437" spans="4:4" x14ac:dyDescent="0.2">
      <c r="D5437" s="121"/>
    </row>
    <row r="5438" spans="4:4" x14ac:dyDescent="0.2">
      <c r="D5438" s="121"/>
    </row>
    <row r="5439" spans="4:4" x14ac:dyDescent="0.2">
      <c r="D5439" s="121"/>
    </row>
    <row r="5440" spans="4:4" x14ac:dyDescent="0.2">
      <c r="D5440" s="121"/>
    </row>
    <row r="5441" spans="4:4" x14ac:dyDescent="0.2">
      <c r="D5441" s="121"/>
    </row>
    <row r="5442" spans="4:4" x14ac:dyDescent="0.2">
      <c r="D5442" s="121"/>
    </row>
    <row r="5443" spans="4:4" x14ac:dyDescent="0.2">
      <c r="D5443" s="121"/>
    </row>
    <row r="5444" spans="4:4" x14ac:dyDescent="0.2">
      <c r="D5444" s="121"/>
    </row>
    <row r="5445" spans="4:4" x14ac:dyDescent="0.2">
      <c r="D5445" s="121"/>
    </row>
    <row r="5446" spans="4:4" x14ac:dyDescent="0.2">
      <c r="D5446" s="121"/>
    </row>
    <row r="5447" spans="4:4" x14ac:dyDescent="0.2">
      <c r="D5447" s="121"/>
    </row>
    <row r="5448" spans="4:4" x14ac:dyDescent="0.2">
      <c r="D5448" s="121"/>
    </row>
    <row r="5449" spans="4:4" x14ac:dyDescent="0.2">
      <c r="D5449" s="121"/>
    </row>
    <row r="5450" spans="4:4" x14ac:dyDescent="0.2">
      <c r="D5450" s="121"/>
    </row>
    <row r="5451" spans="4:4" x14ac:dyDescent="0.2">
      <c r="D5451" s="121"/>
    </row>
    <row r="5452" spans="4:4" x14ac:dyDescent="0.2">
      <c r="D5452" s="121"/>
    </row>
    <row r="5456" spans="4:4" x14ac:dyDescent="0.2">
      <c r="D5456" s="121"/>
    </row>
    <row r="5457" spans="4:4" x14ac:dyDescent="0.2">
      <c r="D5457" s="121"/>
    </row>
    <row r="5458" spans="4:4" x14ac:dyDescent="0.2">
      <c r="D5458" s="121"/>
    </row>
    <row r="5459" spans="4:4" x14ac:dyDescent="0.2">
      <c r="D5459" s="121"/>
    </row>
    <row r="5460" spans="4:4" x14ac:dyDescent="0.2">
      <c r="D5460" s="121"/>
    </row>
    <row r="5461" spans="4:4" x14ac:dyDescent="0.2">
      <c r="D5461" s="121"/>
    </row>
    <row r="5462" spans="4:4" x14ac:dyDescent="0.2">
      <c r="D5462" s="121"/>
    </row>
    <row r="5463" spans="4:4" x14ac:dyDescent="0.2">
      <c r="D5463" s="121"/>
    </row>
    <row r="5464" spans="4:4" x14ac:dyDescent="0.2">
      <c r="D5464" s="121"/>
    </row>
    <row r="5465" spans="4:4" x14ac:dyDescent="0.2">
      <c r="D5465" s="121"/>
    </row>
    <row r="5466" spans="4:4" x14ac:dyDescent="0.2">
      <c r="D5466" s="121"/>
    </row>
    <row r="5467" spans="4:4" x14ac:dyDescent="0.2">
      <c r="D5467" s="121"/>
    </row>
    <row r="5468" spans="4:4" x14ac:dyDescent="0.2">
      <c r="D5468" s="121"/>
    </row>
    <row r="5469" spans="4:4" x14ac:dyDescent="0.2">
      <c r="D5469" s="121"/>
    </row>
    <row r="5470" spans="4:4" x14ac:dyDescent="0.2">
      <c r="D5470" s="121"/>
    </row>
    <row r="5471" spans="4:4" x14ac:dyDescent="0.2">
      <c r="D5471" s="121"/>
    </row>
    <row r="5472" spans="4:4" x14ac:dyDescent="0.2">
      <c r="D5472" s="121"/>
    </row>
    <row r="5473" spans="4:4" x14ac:dyDescent="0.2">
      <c r="D5473" s="121"/>
    </row>
    <row r="5474" spans="4:4" x14ac:dyDescent="0.2">
      <c r="D5474" s="121"/>
    </row>
    <row r="5475" spans="4:4" x14ac:dyDescent="0.2">
      <c r="D5475" s="121"/>
    </row>
    <row r="5476" spans="4:4" x14ac:dyDescent="0.2">
      <c r="D5476" s="121"/>
    </row>
    <row r="5477" spans="4:4" x14ac:dyDescent="0.2">
      <c r="D5477" s="121"/>
    </row>
    <row r="5478" spans="4:4" x14ac:dyDescent="0.2">
      <c r="D5478" s="121"/>
    </row>
    <row r="5479" spans="4:4" x14ac:dyDescent="0.2">
      <c r="D5479" s="121"/>
    </row>
    <row r="5480" spans="4:4" x14ac:dyDescent="0.2">
      <c r="D5480" s="121"/>
    </row>
    <row r="5481" spans="4:4" x14ac:dyDescent="0.2">
      <c r="D5481" s="121"/>
    </row>
    <row r="5482" spans="4:4" x14ac:dyDescent="0.2">
      <c r="D5482" s="121"/>
    </row>
    <row r="5483" spans="4:4" x14ac:dyDescent="0.2">
      <c r="D5483" s="121"/>
    </row>
    <row r="5484" spans="4:4" x14ac:dyDescent="0.2">
      <c r="D5484" s="121"/>
    </row>
    <row r="5485" spans="4:4" x14ac:dyDescent="0.2">
      <c r="D5485" s="121"/>
    </row>
    <row r="5486" spans="4:4" x14ac:dyDescent="0.2">
      <c r="D5486" s="121"/>
    </row>
    <row r="5487" spans="4:4" x14ac:dyDescent="0.2">
      <c r="D5487" s="121"/>
    </row>
    <row r="5488" spans="4:4" x14ac:dyDescent="0.2">
      <c r="D5488" s="121"/>
    </row>
    <row r="5489" spans="4:4" x14ac:dyDescent="0.2">
      <c r="D5489" s="121"/>
    </row>
    <row r="5490" spans="4:4" x14ac:dyDescent="0.2">
      <c r="D5490" s="121"/>
    </row>
    <row r="5491" spans="4:4" x14ac:dyDescent="0.2">
      <c r="D5491" s="121"/>
    </row>
    <row r="5492" spans="4:4" x14ac:dyDescent="0.2">
      <c r="D5492" s="121"/>
    </row>
    <row r="5493" spans="4:4" x14ac:dyDescent="0.2">
      <c r="D5493" s="121"/>
    </row>
    <row r="5494" spans="4:4" x14ac:dyDescent="0.2">
      <c r="D5494" s="121"/>
    </row>
    <row r="5495" spans="4:4" x14ac:dyDescent="0.2">
      <c r="D5495" s="121"/>
    </row>
    <row r="5496" spans="4:4" x14ac:dyDescent="0.2">
      <c r="D5496" s="121"/>
    </row>
    <row r="5497" spans="4:4" x14ac:dyDescent="0.2">
      <c r="D5497" s="121"/>
    </row>
    <row r="5498" spans="4:4" x14ac:dyDescent="0.2">
      <c r="D5498" s="121"/>
    </row>
    <row r="5499" spans="4:4" x14ac:dyDescent="0.2">
      <c r="D5499" s="121"/>
    </row>
    <row r="5500" spans="4:4" x14ac:dyDescent="0.2">
      <c r="D5500" s="121"/>
    </row>
    <row r="5501" spans="4:4" x14ac:dyDescent="0.2">
      <c r="D5501" s="121"/>
    </row>
    <row r="5502" spans="4:4" x14ac:dyDescent="0.2">
      <c r="D5502" s="121"/>
    </row>
    <row r="5503" spans="4:4" x14ac:dyDescent="0.2">
      <c r="D5503" s="121"/>
    </row>
    <row r="5504" spans="4:4" x14ac:dyDescent="0.2">
      <c r="D5504" s="121"/>
    </row>
    <row r="5563" spans="4:4" x14ac:dyDescent="0.2">
      <c r="D5563" s="121"/>
    </row>
    <row r="5564" spans="4:4" x14ac:dyDescent="0.2">
      <c r="D5564" s="121"/>
    </row>
    <row r="5569" spans="4:4" x14ac:dyDescent="0.2">
      <c r="D5569" s="121"/>
    </row>
    <row r="5570" spans="4:4" x14ac:dyDescent="0.2">
      <c r="D5570" s="121"/>
    </row>
    <row r="5571" spans="4:4" x14ac:dyDescent="0.2">
      <c r="D5571" s="121"/>
    </row>
    <row r="5572" spans="4:4" x14ac:dyDescent="0.2">
      <c r="D5572" s="121"/>
    </row>
    <row r="5574" spans="4:4" x14ac:dyDescent="0.2">
      <c r="D5574" s="121"/>
    </row>
    <row r="5575" spans="4:4" x14ac:dyDescent="0.2">
      <c r="D5575" s="121"/>
    </row>
    <row r="5577" spans="4:4" x14ac:dyDescent="0.2">
      <c r="D5577" s="121"/>
    </row>
    <row r="5578" spans="4:4" x14ac:dyDescent="0.2">
      <c r="D5578" s="121"/>
    </row>
    <row r="5579" spans="4:4" x14ac:dyDescent="0.2">
      <c r="D5579" s="121"/>
    </row>
    <row r="5580" spans="4:4" x14ac:dyDescent="0.2">
      <c r="D5580" s="121"/>
    </row>
    <row r="5581" spans="4:4" x14ac:dyDescent="0.2">
      <c r="D5581" s="121"/>
    </row>
    <row r="5588" spans="4:4" x14ac:dyDescent="0.2">
      <c r="D5588" s="121"/>
    </row>
    <row r="5589" spans="4:4" x14ac:dyDescent="0.2">
      <c r="D5589" s="121"/>
    </row>
    <row r="5590" spans="4:4" x14ac:dyDescent="0.2">
      <c r="D5590" s="121"/>
    </row>
    <row r="5591" spans="4:4" x14ac:dyDescent="0.2">
      <c r="D5591" s="121"/>
    </row>
    <row r="5592" spans="4:4" x14ac:dyDescent="0.2">
      <c r="D5592" s="121"/>
    </row>
    <row r="5593" spans="4:4" x14ac:dyDescent="0.2">
      <c r="D5593" s="121"/>
    </row>
    <row r="5594" spans="4:4" x14ac:dyDescent="0.2">
      <c r="D5594" s="121"/>
    </row>
    <row r="5595" spans="4:4" x14ac:dyDescent="0.2">
      <c r="D5595" s="121"/>
    </row>
    <row r="5596" spans="4:4" x14ac:dyDescent="0.2">
      <c r="D5596" s="121"/>
    </row>
    <row r="5597" spans="4:4" x14ac:dyDescent="0.2">
      <c r="D5597" s="121"/>
    </row>
    <row r="5598" spans="4:4" x14ac:dyDescent="0.2">
      <c r="D5598" s="121"/>
    </row>
    <row r="5599" spans="4:4" x14ac:dyDescent="0.2">
      <c r="D5599" s="121"/>
    </row>
    <row r="5600" spans="4:4" x14ac:dyDescent="0.2">
      <c r="D5600" s="121"/>
    </row>
    <row r="5601" spans="4:4" x14ac:dyDescent="0.2">
      <c r="D5601" s="121"/>
    </row>
    <row r="5602" spans="4:4" x14ac:dyDescent="0.2">
      <c r="D5602" s="121"/>
    </row>
    <row r="5603" spans="4:4" x14ac:dyDescent="0.2">
      <c r="D5603" s="121"/>
    </row>
    <row r="5604" spans="4:4" x14ac:dyDescent="0.2">
      <c r="D5604" s="121"/>
    </row>
    <row r="5605" spans="4:4" x14ac:dyDescent="0.2">
      <c r="D5605" s="121"/>
    </row>
    <row r="5606" spans="4:4" x14ac:dyDescent="0.2">
      <c r="D5606" s="121"/>
    </row>
    <row r="5607" spans="4:4" x14ac:dyDescent="0.2">
      <c r="D5607" s="121"/>
    </row>
    <row r="5608" spans="4:4" x14ac:dyDescent="0.2">
      <c r="D5608" s="121"/>
    </row>
    <row r="5609" spans="4:4" x14ac:dyDescent="0.2">
      <c r="D5609" s="121"/>
    </row>
    <row r="5613" spans="4:4" x14ac:dyDescent="0.2">
      <c r="D5613" s="121"/>
    </row>
    <row r="5614" spans="4:4" x14ac:dyDescent="0.2">
      <c r="D5614" s="121"/>
    </row>
    <row r="5615" spans="4:4" x14ac:dyDescent="0.2">
      <c r="D5615" s="121"/>
    </row>
    <row r="5616" spans="4:4" x14ac:dyDescent="0.2">
      <c r="D5616" s="121"/>
    </row>
    <row r="5617" spans="4:4" x14ac:dyDescent="0.2">
      <c r="D5617" s="121"/>
    </row>
    <row r="5618" spans="4:4" x14ac:dyDescent="0.2">
      <c r="D5618" s="121"/>
    </row>
    <row r="5619" spans="4:4" x14ac:dyDescent="0.2">
      <c r="D5619" s="121"/>
    </row>
    <row r="5620" spans="4:4" x14ac:dyDescent="0.2">
      <c r="D5620" s="121"/>
    </row>
    <row r="5621" spans="4:4" x14ac:dyDescent="0.2">
      <c r="D5621" s="121"/>
    </row>
    <row r="5622" spans="4:4" x14ac:dyDescent="0.2">
      <c r="D5622" s="121"/>
    </row>
    <row r="5623" spans="4:4" x14ac:dyDescent="0.2">
      <c r="D5623" s="121"/>
    </row>
    <row r="5624" spans="4:4" x14ac:dyDescent="0.2">
      <c r="D5624" s="121"/>
    </row>
    <row r="5625" spans="4:4" x14ac:dyDescent="0.2">
      <c r="D5625" s="121"/>
    </row>
    <row r="5626" spans="4:4" x14ac:dyDescent="0.2">
      <c r="D5626" s="121"/>
    </row>
    <row r="5627" spans="4:4" x14ac:dyDescent="0.2">
      <c r="D5627" s="121"/>
    </row>
    <row r="5628" spans="4:4" x14ac:dyDescent="0.2">
      <c r="D5628" s="121"/>
    </row>
    <row r="5629" spans="4:4" x14ac:dyDescent="0.2">
      <c r="D5629" s="121"/>
    </row>
    <row r="5635" spans="4:4" x14ac:dyDescent="0.2">
      <c r="D5635" s="121"/>
    </row>
    <row r="5636" spans="4:4" x14ac:dyDescent="0.2">
      <c r="D5636" s="121"/>
    </row>
    <row r="5637" spans="4:4" x14ac:dyDescent="0.2">
      <c r="D5637" s="121"/>
    </row>
    <row r="5638" spans="4:4" x14ac:dyDescent="0.2">
      <c r="D5638" s="121"/>
    </row>
    <row r="5639" spans="4:4" x14ac:dyDescent="0.2">
      <c r="D5639" s="121"/>
    </row>
    <row r="5640" spans="4:4" x14ac:dyDescent="0.2">
      <c r="D5640" s="121"/>
    </row>
    <row r="5641" spans="4:4" x14ac:dyDescent="0.2">
      <c r="D5641" s="121"/>
    </row>
    <row r="5642" spans="4:4" x14ac:dyDescent="0.2">
      <c r="D5642" s="121"/>
    </row>
    <row r="5643" spans="4:4" x14ac:dyDescent="0.2">
      <c r="D5643" s="121"/>
    </row>
    <row r="5644" spans="4:4" x14ac:dyDescent="0.2">
      <c r="D5644" s="121"/>
    </row>
    <row r="5645" spans="4:4" x14ac:dyDescent="0.2">
      <c r="D5645" s="121"/>
    </row>
    <row r="5646" spans="4:4" x14ac:dyDescent="0.2">
      <c r="D5646" s="121"/>
    </row>
    <row r="5647" spans="4:4" x14ac:dyDescent="0.2">
      <c r="D5647" s="121"/>
    </row>
    <row r="5648" spans="4:4" x14ac:dyDescent="0.2">
      <c r="D5648" s="121"/>
    </row>
    <row r="5649" spans="4:4" x14ac:dyDescent="0.2">
      <c r="D5649" s="121"/>
    </row>
    <row r="5650" spans="4:4" x14ac:dyDescent="0.2">
      <c r="D5650" s="121"/>
    </row>
    <row r="5651" spans="4:4" x14ac:dyDescent="0.2">
      <c r="D5651" s="121"/>
    </row>
    <row r="5652" spans="4:4" x14ac:dyDescent="0.2">
      <c r="D5652" s="121"/>
    </row>
    <row r="5653" spans="4:4" x14ac:dyDescent="0.2">
      <c r="D5653" s="121"/>
    </row>
    <row r="5654" spans="4:4" x14ac:dyDescent="0.2">
      <c r="D5654" s="121"/>
    </row>
    <row r="5655" spans="4:4" x14ac:dyDescent="0.2">
      <c r="D5655" s="121"/>
    </row>
    <row r="5656" spans="4:4" x14ac:dyDescent="0.2">
      <c r="D5656" s="121"/>
    </row>
    <row r="5657" spans="4:4" x14ac:dyDescent="0.2">
      <c r="D5657" s="121"/>
    </row>
    <row r="5658" spans="4:4" x14ac:dyDescent="0.2">
      <c r="D5658" s="121"/>
    </row>
    <row r="5659" spans="4:4" x14ac:dyDescent="0.2">
      <c r="D5659" s="121"/>
    </row>
    <row r="5664" spans="4:4" x14ac:dyDescent="0.2">
      <c r="D5664" s="121"/>
    </row>
    <row r="5665" spans="4:4" x14ac:dyDescent="0.2">
      <c r="D5665" s="121"/>
    </row>
    <row r="5666" spans="4:4" x14ac:dyDescent="0.2">
      <c r="D5666" s="121"/>
    </row>
    <row r="5667" spans="4:4" x14ac:dyDescent="0.2">
      <c r="D5667" s="121"/>
    </row>
    <row r="5668" spans="4:4" x14ac:dyDescent="0.2">
      <c r="D5668" s="121"/>
    </row>
    <row r="5669" spans="4:4" x14ac:dyDescent="0.2">
      <c r="D5669" s="121"/>
    </row>
    <row r="5670" spans="4:4" x14ac:dyDescent="0.2">
      <c r="D5670" s="121"/>
    </row>
    <row r="5671" spans="4:4" x14ac:dyDescent="0.2">
      <c r="D5671" s="121"/>
    </row>
    <row r="5672" spans="4:4" x14ac:dyDescent="0.2">
      <c r="D5672" s="121"/>
    </row>
    <row r="5673" spans="4:4" x14ac:dyDescent="0.2">
      <c r="D5673" s="121"/>
    </row>
    <row r="5674" spans="4:4" x14ac:dyDescent="0.2">
      <c r="D5674" s="121"/>
    </row>
    <row r="5675" spans="4:4" x14ac:dyDescent="0.2">
      <c r="D5675" s="121"/>
    </row>
    <row r="5680" spans="4:4" x14ac:dyDescent="0.2">
      <c r="D5680" s="121"/>
    </row>
    <row r="5681" spans="4:4" x14ac:dyDescent="0.2">
      <c r="D5681" s="121"/>
    </row>
    <row r="5682" spans="4:4" x14ac:dyDescent="0.2">
      <c r="D5682" s="121"/>
    </row>
    <row r="5683" spans="4:4" x14ac:dyDescent="0.2">
      <c r="D5683" s="121"/>
    </row>
    <row r="5684" spans="4:4" x14ac:dyDescent="0.2">
      <c r="D5684" s="121"/>
    </row>
    <row r="5685" spans="4:4" x14ac:dyDescent="0.2">
      <c r="D5685" s="121"/>
    </row>
    <row r="5686" spans="4:4" x14ac:dyDescent="0.2">
      <c r="D5686" s="121"/>
    </row>
    <row r="5687" spans="4:4" x14ac:dyDescent="0.2">
      <c r="D5687" s="121"/>
    </row>
    <row r="5688" spans="4:4" x14ac:dyDescent="0.2">
      <c r="D5688" s="121"/>
    </row>
    <row r="5690" spans="4:4" x14ac:dyDescent="0.2">
      <c r="D5690" s="121"/>
    </row>
    <row r="5691" spans="4:4" x14ac:dyDescent="0.2">
      <c r="D5691" s="121"/>
    </row>
    <row r="5692" spans="4:4" x14ac:dyDescent="0.2">
      <c r="D5692" s="121"/>
    </row>
    <row r="5693" spans="4:4" x14ac:dyDescent="0.2">
      <c r="D5693" s="121"/>
    </row>
    <row r="5694" spans="4:4" x14ac:dyDescent="0.2">
      <c r="D5694" s="121"/>
    </row>
    <row r="5695" spans="4:4" x14ac:dyDescent="0.2">
      <c r="D5695" s="121"/>
    </row>
    <row r="5696" spans="4:4" x14ac:dyDescent="0.2">
      <c r="D5696" s="121"/>
    </row>
    <row r="5697" spans="4:4" x14ac:dyDescent="0.2">
      <c r="D5697" s="121"/>
    </row>
    <row r="5698" spans="4:4" x14ac:dyDescent="0.2">
      <c r="D5698" s="121"/>
    </row>
    <row r="5699" spans="4:4" x14ac:dyDescent="0.2">
      <c r="D5699" s="121"/>
    </row>
    <row r="5700" spans="4:4" x14ac:dyDescent="0.2">
      <c r="D5700" s="121"/>
    </row>
    <row r="5701" spans="4:4" x14ac:dyDescent="0.2">
      <c r="D5701" s="121"/>
    </row>
    <row r="5702" spans="4:4" x14ac:dyDescent="0.2">
      <c r="D5702" s="121"/>
    </row>
    <row r="5703" spans="4:4" x14ac:dyDescent="0.2">
      <c r="D5703" s="121"/>
    </row>
    <row r="5704" spans="4:4" x14ac:dyDescent="0.2">
      <c r="D5704" s="121"/>
    </row>
    <row r="5705" spans="4:4" x14ac:dyDescent="0.2">
      <c r="D5705" s="121"/>
    </row>
    <row r="5706" spans="4:4" x14ac:dyDescent="0.2">
      <c r="D5706" s="121"/>
    </row>
    <row r="5707" spans="4:4" x14ac:dyDescent="0.2">
      <c r="D5707" s="121"/>
    </row>
    <row r="5708" spans="4:4" x14ac:dyDescent="0.2">
      <c r="D5708" s="121"/>
    </row>
    <row r="5709" spans="4:4" x14ac:dyDescent="0.2">
      <c r="D5709" s="121"/>
    </row>
    <row r="5710" spans="4:4" x14ac:dyDescent="0.2">
      <c r="D5710" s="121"/>
    </row>
    <row r="5711" spans="4:4" x14ac:dyDescent="0.2">
      <c r="D5711" s="121"/>
    </row>
    <row r="5712" spans="4:4" x14ac:dyDescent="0.2">
      <c r="D5712" s="121"/>
    </row>
    <row r="5713" spans="4:4" x14ac:dyDescent="0.2">
      <c r="D5713" s="121"/>
    </row>
    <row r="5714" spans="4:4" x14ac:dyDescent="0.2">
      <c r="D5714" s="121"/>
    </row>
    <row r="5715" spans="4:4" x14ac:dyDescent="0.2">
      <c r="D5715" s="121"/>
    </row>
    <row r="5716" spans="4:4" x14ac:dyDescent="0.2">
      <c r="D5716" s="121"/>
    </row>
    <row r="5717" spans="4:4" x14ac:dyDescent="0.2">
      <c r="D5717" s="121"/>
    </row>
    <row r="5718" spans="4:4" x14ac:dyDescent="0.2">
      <c r="D5718" s="121"/>
    </row>
    <row r="5719" spans="4:4" x14ac:dyDescent="0.2">
      <c r="D5719" s="121"/>
    </row>
    <row r="5720" spans="4:4" x14ac:dyDescent="0.2">
      <c r="D5720" s="121"/>
    </row>
    <row r="5721" spans="4:4" x14ac:dyDescent="0.2">
      <c r="D5721" s="121"/>
    </row>
    <row r="5722" spans="4:4" x14ac:dyDescent="0.2">
      <c r="D5722" s="121"/>
    </row>
    <row r="5727" spans="4:4" x14ac:dyDescent="0.2">
      <c r="D5727" s="121"/>
    </row>
    <row r="5728" spans="4:4" x14ac:dyDescent="0.2">
      <c r="D5728" s="121"/>
    </row>
    <row r="5729" spans="4:4" x14ac:dyDescent="0.2">
      <c r="D5729" s="121"/>
    </row>
    <row r="5730" spans="4:4" x14ac:dyDescent="0.2">
      <c r="D5730" s="121"/>
    </row>
    <row r="5731" spans="4:4" x14ac:dyDescent="0.2">
      <c r="D5731" s="121"/>
    </row>
    <row r="5732" spans="4:4" x14ac:dyDescent="0.2">
      <c r="D5732" s="121"/>
    </row>
    <row r="5733" spans="4:4" x14ac:dyDescent="0.2">
      <c r="D5733" s="121"/>
    </row>
    <row r="5734" spans="4:4" x14ac:dyDescent="0.2">
      <c r="D5734" s="121"/>
    </row>
    <row r="5735" spans="4:4" x14ac:dyDescent="0.2">
      <c r="D5735" s="121"/>
    </row>
    <row r="5736" spans="4:4" x14ac:dyDescent="0.2">
      <c r="D5736" s="121"/>
    </row>
    <row r="5737" spans="4:4" x14ac:dyDescent="0.2">
      <c r="D5737" s="121"/>
    </row>
    <row r="5738" spans="4:4" x14ac:dyDescent="0.2">
      <c r="D5738" s="121"/>
    </row>
    <row r="5739" spans="4:4" x14ac:dyDescent="0.2">
      <c r="D5739" s="121"/>
    </row>
    <row r="5740" spans="4:4" x14ac:dyDescent="0.2">
      <c r="D5740" s="121"/>
    </row>
    <row r="5741" spans="4:4" x14ac:dyDescent="0.2">
      <c r="D5741" s="121"/>
    </row>
    <row r="5742" spans="4:4" x14ac:dyDescent="0.2">
      <c r="D5742" s="121"/>
    </row>
    <row r="5743" spans="4:4" x14ac:dyDescent="0.2">
      <c r="D5743" s="121"/>
    </row>
    <row r="5744" spans="4:4" x14ac:dyDescent="0.2">
      <c r="D5744" s="121"/>
    </row>
    <row r="5745" spans="4:4" x14ac:dyDescent="0.2">
      <c r="D5745" s="121"/>
    </row>
    <row r="5746" spans="4:4" x14ac:dyDescent="0.2">
      <c r="D5746" s="121"/>
    </row>
    <row r="5747" spans="4:4" x14ac:dyDescent="0.2">
      <c r="D5747" s="121"/>
    </row>
    <row r="5748" spans="4:4" x14ac:dyDescent="0.2">
      <c r="D5748" s="121"/>
    </row>
    <row r="5749" spans="4:4" x14ac:dyDescent="0.2">
      <c r="D5749" s="121"/>
    </row>
    <row r="5750" spans="4:4" x14ac:dyDescent="0.2">
      <c r="D5750" s="121"/>
    </row>
    <row r="5751" spans="4:4" x14ac:dyDescent="0.2">
      <c r="D5751" s="121"/>
    </row>
    <row r="5752" spans="4:4" x14ac:dyDescent="0.2">
      <c r="D5752" s="121"/>
    </row>
    <row r="5753" spans="4:4" x14ac:dyDescent="0.2">
      <c r="D5753" s="121"/>
    </row>
    <row r="5754" spans="4:4" x14ac:dyDescent="0.2">
      <c r="D5754" s="121"/>
    </row>
    <row r="5755" spans="4:4" x14ac:dyDescent="0.2">
      <c r="D5755" s="121"/>
    </row>
    <row r="5756" spans="4:4" x14ac:dyDescent="0.2">
      <c r="D5756" s="121"/>
    </row>
    <row r="5757" spans="4:4" x14ac:dyDescent="0.2">
      <c r="D5757" s="121"/>
    </row>
    <row r="5758" spans="4:4" x14ac:dyDescent="0.2">
      <c r="D5758" s="121"/>
    </row>
    <row r="5759" spans="4:4" x14ac:dyDescent="0.2">
      <c r="D5759" s="121"/>
    </row>
    <row r="5760" spans="4:4" x14ac:dyDescent="0.2">
      <c r="D5760" s="121"/>
    </row>
    <row r="5761" spans="4:4" x14ac:dyDescent="0.2">
      <c r="D5761" s="121"/>
    </row>
    <row r="5762" spans="4:4" x14ac:dyDescent="0.2">
      <c r="D5762" s="121"/>
    </row>
    <row r="5763" spans="4:4" x14ac:dyDescent="0.2">
      <c r="D5763" s="121"/>
    </row>
    <row r="5764" spans="4:4" x14ac:dyDescent="0.2">
      <c r="D5764" s="121"/>
    </row>
    <row r="5765" spans="4:4" x14ac:dyDescent="0.2">
      <c r="D5765" s="121"/>
    </row>
    <row r="5766" spans="4:4" x14ac:dyDescent="0.2">
      <c r="D5766" s="121"/>
    </row>
    <row r="5831" spans="4:4" x14ac:dyDescent="0.2">
      <c r="D5831" s="121"/>
    </row>
    <row r="5832" spans="4:4" x14ac:dyDescent="0.2">
      <c r="D5832" s="121"/>
    </row>
    <row r="5833" spans="4:4" x14ac:dyDescent="0.2">
      <c r="D5833" s="121"/>
    </row>
    <row r="5834" spans="4:4" x14ac:dyDescent="0.2">
      <c r="D5834" s="121"/>
    </row>
    <row r="5835" spans="4:4" x14ac:dyDescent="0.2">
      <c r="D5835" s="121"/>
    </row>
    <row r="5836" spans="4:4" x14ac:dyDescent="0.2">
      <c r="D5836" s="121"/>
    </row>
    <row r="5837" spans="4:4" x14ac:dyDescent="0.2">
      <c r="D5837" s="121"/>
    </row>
    <row r="5838" spans="4:4" x14ac:dyDescent="0.2">
      <c r="D5838" s="121"/>
    </row>
    <row r="5839" spans="4:4" x14ac:dyDescent="0.2">
      <c r="D5839" s="121"/>
    </row>
    <row r="5840" spans="4:4" x14ac:dyDescent="0.2">
      <c r="D5840" s="121"/>
    </row>
    <row r="5841" spans="4:4" x14ac:dyDescent="0.2">
      <c r="D5841" s="121"/>
    </row>
    <row r="5842" spans="4:4" x14ac:dyDescent="0.2">
      <c r="D5842" s="121"/>
    </row>
    <row r="5843" spans="4:4" x14ac:dyDescent="0.2">
      <c r="D5843" s="121"/>
    </row>
    <row r="5844" spans="4:4" x14ac:dyDescent="0.2">
      <c r="D5844" s="121"/>
    </row>
    <row r="5845" spans="4:4" x14ac:dyDescent="0.2">
      <c r="D5845" s="121"/>
    </row>
    <row r="5846" spans="4:4" x14ac:dyDescent="0.2">
      <c r="D5846" s="121"/>
    </row>
    <row r="5847" spans="4:4" x14ac:dyDescent="0.2">
      <c r="D5847" s="121"/>
    </row>
    <row r="5848" spans="4:4" x14ac:dyDescent="0.2">
      <c r="D5848" s="121"/>
    </row>
    <row r="5849" spans="4:4" x14ac:dyDescent="0.2">
      <c r="D5849" s="121"/>
    </row>
    <row r="5850" spans="4:4" x14ac:dyDescent="0.2">
      <c r="D5850" s="121"/>
    </row>
    <row r="5851" spans="4:4" x14ac:dyDescent="0.2">
      <c r="D5851" s="121"/>
    </row>
    <row r="5852" spans="4:4" x14ac:dyDescent="0.2">
      <c r="D5852" s="121"/>
    </row>
    <row r="5853" spans="4:4" x14ac:dyDescent="0.2">
      <c r="D5853" s="121"/>
    </row>
    <row r="5854" spans="4:4" x14ac:dyDescent="0.2">
      <c r="D5854" s="121"/>
    </row>
    <row r="5855" spans="4:4" x14ac:dyDescent="0.2">
      <c r="D5855" s="121"/>
    </row>
    <row r="5856" spans="4:4" x14ac:dyDescent="0.2">
      <c r="D5856" s="121"/>
    </row>
    <row r="5857" spans="4:4" x14ac:dyDescent="0.2">
      <c r="D5857" s="121"/>
    </row>
    <row r="5858" spans="4:4" x14ac:dyDescent="0.2">
      <c r="D5858" s="121"/>
    </row>
    <row r="5859" spans="4:4" x14ac:dyDescent="0.2">
      <c r="D5859" s="121"/>
    </row>
    <row r="5860" spans="4:4" x14ac:dyDescent="0.2">
      <c r="D5860" s="121"/>
    </row>
    <row r="5861" spans="4:4" x14ac:dyDescent="0.2">
      <c r="D5861" s="121"/>
    </row>
    <row r="5862" spans="4:4" x14ac:dyDescent="0.2">
      <c r="D5862" s="121"/>
    </row>
    <row r="5863" spans="4:4" x14ac:dyDescent="0.2">
      <c r="D5863" s="121"/>
    </row>
    <row r="5864" spans="4:4" x14ac:dyDescent="0.2">
      <c r="D5864" s="121"/>
    </row>
    <row r="5865" spans="4:4" x14ac:dyDescent="0.2">
      <c r="D5865" s="121"/>
    </row>
    <row r="5866" spans="4:4" x14ac:dyDescent="0.2">
      <c r="D5866" s="121"/>
    </row>
    <row r="5867" spans="4:4" x14ac:dyDescent="0.2">
      <c r="D5867" s="121"/>
    </row>
    <row r="5868" spans="4:4" x14ac:dyDescent="0.2">
      <c r="D5868" s="121"/>
    </row>
    <row r="5869" spans="4:4" x14ac:dyDescent="0.2">
      <c r="D5869" s="121"/>
    </row>
    <row r="5870" spans="4:4" x14ac:dyDescent="0.2">
      <c r="D5870" s="121"/>
    </row>
    <row r="5871" spans="4:4" x14ac:dyDescent="0.2">
      <c r="D5871" s="121"/>
    </row>
    <row r="5872" spans="4:4" x14ac:dyDescent="0.2">
      <c r="D5872" s="121"/>
    </row>
    <row r="5873" spans="4:4" x14ac:dyDescent="0.2">
      <c r="D5873" s="121"/>
    </row>
    <row r="5874" spans="4:4" x14ac:dyDescent="0.2">
      <c r="D5874" s="121"/>
    </row>
    <row r="5924" spans="4:4" x14ac:dyDescent="0.2">
      <c r="D5924" s="121"/>
    </row>
    <row r="5925" spans="4:4" x14ac:dyDescent="0.2">
      <c r="D5925" s="121"/>
    </row>
    <row r="5926" spans="4:4" x14ac:dyDescent="0.2">
      <c r="D5926" s="121"/>
    </row>
    <row r="5927" spans="4:4" x14ac:dyDescent="0.2">
      <c r="D5927" s="121"/>
    </row>
    <row r="5928" spans="4:4" x14ac:dyDescent="0.2">
      <c r="D5928" s="121"/>
    </row>
    <row r="5929" spans="4:4" x14ac:dyDescent="0.2">
      <c r="D5929" s="121"/>
    </row>
    <row r="5930" spans="4:4" x14ac:dyDescent="0.2">
      <c r="D5930" s="121"/>
    </row>
    <row r="5931" spans="4:4" x14ac:dyDescent="0.2">
      <c r="D5931" s="121"/>
    </row>
    <row r="5932" spans="4:4" x14ac:dyDescent="0.2">
      <c r="D5932" s="121"/>
    </row>
    <row r="5933" spans="4:4" x14ac:dyDescent="0.2">
      <c r="D5933" s="121"/>
    </row>
    <row r="5934" spans="4:4" x14ac:dyDescent="0.2">
      <c r="D5934" s="121"/>
    </row>
    <row r="5935" spans="4:4" x14ac:dyDescent="0.2">
      <c r="D5935" s="121"/>
    </row>
    <row r="5936" spans="4:4" x14ac:dyDescent="0.2">
      <c r="D5936" s="121"/>
    </row>
    <row r="5937" spans="4:4" x14ac:dyDescent="0.2">
      <c r="D5937" s="121"/>
    </row>
    <row r="5938" spans="4:4" x14ac:dyDescent="0.2">
      <c r="D5938" s="121"/>
    </row>
    <row r="5943" spans="4:4" x14ac:dyDescent="0.2">
      <c r="D5943" s="121"/>
    </row>
    <row r="5944" spans="4:4" x14ac:dyDescent="0.2">
      <c r="D5944" s="121"/>
    </row>
    <row r="5945" spans="4:4" x14ac:dyDescent="0.2">
      <c r="D5945" s="121"/>
    </row>
    <row r="5946" spans="4:4" x14ac:dyDescent="0.2">
      <c r="D5946" s="121"/>
    </row>
    <row r="5947" spans="4:4" x14ac:dyDescent="0.2">
      <c r="D5947" s="121"/>
    </row>
    <row r="5948" spans="4:4" x14ac:dyDescent="0.2">
      <c r="D5948" s="121"/>
    </row>
    <row r="5949" spans="4:4" x14ac:dyDescent="0.2">
      <c r="D5949" s="121"/>
    </row>
    <row r="5950" spans="4:4" x14ac:dyDescent="0.2">
      <c r="D5950" s="121"/>
    </row>
    <row r="5951" spans="4:4" x14ac:dyDescent="0.2">
      <c r="D5951" s="121"/>
    </row>
    <row r="5952" spans="4:4" x14ac:dyDescent="0.2">
      <c r="D5952" s="121"/>
    </row>
    <row r="5953" spans="4:4" x14ac:dyDescent="0.2">
      <c r="D5953" s="121"/>
    </row>
    <row r="5954" spans="4:4" x14ac:dyDescent="0.2">
      <c r="D5954" s="121"/>
    </row>
    <row r="5955" spans="4:4" x14ac:dyDescent="0.2">
      <c r="D5955" s="121"/>
    </row>
    <row r="5956" spans="4:4" x14ac:dyDescent="0.2">
      <c r="D5956" s="121"/>
    </row>
    <row r="5957" spans="4:4" x14ac:dyDescent="0.2">
      <c r="D5957" s="121"/>
    </row>
    <row r="5958" spans="4:4" x14ac:dyDescent="0.2">
      <c r="D5958" s="121"/>
    </row>
    <row r="5959" spans="4:4" x14ac:dyDescent="0.2">
      <c r="D5959" s="121"/>
    </row>
    <row r="5960" spans="4:4" x14ac:dyDescent="0.2">
      <c r="D5960" s="121"/>
    </row>
    <row r="5961" spans="4:4" x14ac:dyDescent="0.2">
      <c r="D5961" s="121"/>
    </row>
    <row r="5962" spans="4:4" x14ac:dyDescent="0.2">
      <c r="D5962" s="121"/>
    </row>
    <row r="5963" spans="4:4" x14ac:dyDescent="0.2">
      <c r="D5963" s="121"/>
    </row>
    <row r="5968" spans="4:4" x14ac:dyDescent="0.2">
      <c r="D5968" s="121"/>
    </row>
    <row r="5969" spans="4:4" x14ac:dyDescent="0.2">
      <c r="D5969" s="121"/>
    </row>
    <row r="5970" spans="4:4" x14ac:dyDescent="0.2">
      <c r="D5970" s="121"/>
    </row>
    <row r="5971" spans="4:4" x14ac:dyDescent="0.2">
      <c r="D5971" s="121"/>
    </row>
    <row r="5972" spans="4:4" x14ac:dyDescent="0.2">
      <c r="D5972" s="121"/>
    </row>
    <row r="5973" spans="4:4" x14ac:dyDescent="0.2">
      <c r="D5973" s="121"/>
    </row>
    <row r="5974" spans="4:4" x14ac:dyDescent="0.2">
      <c r="D5974" s="121"/>
    </row>
    <row r="5975" spans="4:4" x14ac:dyDescent="0.2">
      <c r="D5975" s="121"/>
    </row>
    <row r="5976" spans="4:4" x14ac:dyDescent="0.2">
      <c r="D5976" s="121"/>
    </row>
    <row r="5977" spans="4:4" x14ac:dyDescent="0.2">
      <c r="D5977" s="121"/>
    </row>
    <row r="5978" spans="4:4" x14ac:dyDescent="0.2">
      <c r="D5978" s="121"/>
    </row>
    <row r="5979" spans="4:4" x14ac:dyDescent="0.2">
      <c r="D5979" s="121"/>
    </row>
    <row r="5980" spans="4:4" x14ac:dyDescent="0.2">
      <c r="D5980" s="121"/>
    </row>
    <row r="5981" spans="4:4" x14ac:dyDescent="0.2">
      <c r="D5981" s="121"/>
    </row>
    <row r="5982" spans="4:4" x14ac:dyDescent="0.2">
      <c r="D5982" s="121"/>
    </row>
    <row r="5983" spans="4:4" x14ac:dyDescent="0.2">
      <c r="D5983" s="121"/>
    </row>
    <row r="5984" spans="4:4" x14ac:dyDescent="0.2">
      <c r="D5984" s="121"/>
    </row>
    <row r="5989" spans="4:4" x14ac:dyDescent="0.2">
      <c r="D5989" s="121"/>
    </row>
    <row r="5990" spans="4:4" x14ac:dyDescent="0.2">
      <c r="D5990" s="121"/>
    </row>
    <row r="5991" spans="4:4" x14ac:dyDescent="0.2">
      <c r="D5991" s="121"/>
    </row>
    <row r="5992" spans="4:4" x14ac:dyDescent="0.2">
      <c r="D5992" s="121"/>
    </row>
    <row r="5993" spans="4:4" x14ac:dyDescent="0.2">
      <c r="D5993" s="121"/>
    </row>
    <row r="5994" spans="4:4" x14ac:dyDescent="0.2">
      <c r="D5994" s="121"/>
    </row>
    <row r="5995" spans="4:4" x14ac:dyDescent="0.2">
      <c r="D5995" s="121"/>
    </row>
    <row r="5996" spans="4:4" x14ac:dyDescent="0.2">
      <c r="D5996" s="121"/>
    </row>
    <row r="5997" spans="4:4" x14ac:dyDescent="0.2">
      <c r="D5997" s="121"/>
    </row>
    <row r="5998" spans="4:4" x14ac:dyDescent="0.2">
      <c r="D5998" s="121"/>
    </row>
    <row r="5999" spans="4:4" x14ac:dyDescent="0.2">
      <c r="D5999" s="121"/>
    </row>
    <row r="6000" spans="4:4" x14ac:dyDescent="0.2">
      <c r="D6000" s="121"/>
    </row>
    <row r="6001" spans="4:4" x14ac:dyDescent="0.2">
      <c r="D6001" s="121"/>
    </row>
    <row r="6002" spans="4:4" x14ac:dyDescent="0.2">
      <c r="D6002" s="121"/>
    </row>
    <row r="6003" spans="4:4" x14ac:dyDescent="0.2">
      <c r="D6003" s="121"/>
    </row>
    <row r="6004" spans="4:4" x14ac:dyDescent="0.2">
      <c r="D6004" s="121"/>
    </row>
    <row r="6005" spans="4:4" x14ac:dyDescent="0.2">
      <c r="D6005" s="121"/>
    </row>
    <row r="6007" spans="4:4" x14ac:dyDescent="0.2">
      <c r="D6007" s="121"/>
    </row>
    <row r="6008" spans="4:4" x14ac:dyDescent="0.2">
      <c r="D6008" s="121"/>
    </row>
    <row r="6009" spans="4:4" x14ac:dyDescent="0.2">
      <c r="D6009" s="121"/>
    </row>
    <row r="6010" spans="4:4" x14ac:dyDescent="0.2">
      <c r="D6010" s="121"/>
    </row>
    <row r="6011" spans="4:4" x14ac:dyDescent="0.2">
      <c r="D6011" s="121"/>
    </row>
    <row r="6012" spans="4:4" x14ac:dyDescent="0.2">
      <c r="D6012" s="121"/>
    </row>
    <row r="6013" spans="4:4" x14ac:dyDescent="0.2">
      <c r="D6013" s="121"/>
    </row>
    <row r="6014" spans="4:4" x14ac:dyDescent="0.2">
      <c r="D6014" s="121"/>
    </row>
    <row r="6015" spans="4:4" x14ac:dyDescent="0.2">
      <c r="D6015" s="121"/>
    </row>
    <row r="6016" spans="4:4" x14ac:dyDescent="0.2">
      <c r="D6016" s="121"/>
    </row>
    <row r="6017" spans="4:4" x14ac:dyDescent="0.2">
      <c r="D6017" s="121"/>
    </row>
    <row r="6018" spans="4:4" x14ac:dyDescent="0.2">
      <c r="D6018" s="121"/>
    </row>
    <row r="6023" spans="4:4" x14ac:dyDescent="0.2">
      <c r="D6023" s="121"/>
    </row>
    <row r="6024" spans="4:4" x14ac:dyDescent="0.2">
      <c r="D6024" s="121"/>
    </row>
    <row r="6025" spans="4:4" x14ac:dyDescent="0.2">
      <c r="D6025" s="121"/>
    </row>
    <row r="6026" spans="4:4" x14ac:dyDescent="0.2">
      <c r="D6026" s="121"/>
    </row>
    <row r="6027" spans="4:4" x14ac:dyDescent="0.2">
      <c r="D6027" s="121"/>
    </row>
    <row r="6028" spans="4:4" x14ac:dyDescent="0.2">
      <c r="D6028" s="121"/>
    </row>
    <row r="6029" spans="4:4" x14ac:dyDescent="0.2">
      <c r="D6029" s="121"/>
    </row>
    <row r="6030" spans="4:4" x14ac:dyDescent="0.2">
      <c r="D6030" s="121"/>
    </row>
    <row r="6031" spans="4:4" x14ac:dyDescent="0.2">
      <c r="D6031" s="121"/>
    </row>
    <row r="6032" spans="4:4" x14ac:dyDescent="0.2">
      <c r="D6032" s="121"/>
    </row>
    <row r="6033" spans="4:4" x14ac:dyDescent="0.2">
      <c r="D6033" s="121"/>
    </row>
    <row r="6034" spans="4:4" x14ac:dyDescent="0.2">
      <c r="D6034" s="121"/>
    </row>
    <row r="6035" spans="4:4" x14ac:dyDescent="0.2">
      <c r="D6035" s="121"/>
    </row>
    <row r="6036" spans="4:4" x14ac:dyDescent="0.2">
      <c r="D6036" s="121"/>
    </row>
    <row r="6037" spans="4:4" x14ac:dyDescent="0.2">
      <c r="D6037" s="121"/>
    </row>
    <row r="6038" spans="4:4" x14ac:dyDescent="0.2">
      <c r="D6038" s="121"/>
    </row>
    <row r="6039" spans="4:4" x14ac:dyDescent="0.2">
      <c r="D6039" s="121"/>
    </row>
    <row r="6040" spans="4:4" x14ac:dyDescent="0.2">
      <c r="D6040" s="121"/>
    </row>
    <row r="6045" spans="4:4" x14ac:dyDescent="0.2">
      <c r="D6045" s="121"/>
    </row>
    <row r="6046" spans="4:4" x14ac:dyDescent="0.2">
      <c r="D6046" s="121"/>
    </row>
    <row r="6047" spans="4:4" x14ac:dyDescent="0.2">
      <c r="D6047" s="121"/>
    </row>
    <row r="6048" spans="4:4" x14ac:dyDescent="0.2">
      <c r="D6048" s="121"/>
    </row>
    <row r="6049" spans="4:4" x14ac:dyDescent="0.2">
      <c r="D6049" s="121"/>
    </row>
    <row r="6050" spans="4:4" x14ac:dyDescent="0.2">
      <c r="D6050" s="121"/>
    </row>
    <row r="6051" spans="4:4" x14ac:dyDescent="0.2">
      <c r="D6051" s="121"/>
    </row>
    <row r="6052" spans="4:4" x14ac:dyDescent="0.2">
      <c r="D6052" s="121"/>
    </row>
    <row r="6053" spans="4:4" x14ac:dyDescent="0.2">
      <c r="D6053" s="121"/>
    </row>
    <row r="6054" spans="4:4" x14ac:dyDescent="0.2">
      <c r="D6054" s="121"/>
    </row>
    <row r="6055" spans="4:4" x14ac:dyDescent="0.2">
      <c r="D6055" s="121"/>
    </row>
    <row r="6056" spans="4:4" x14ac:dyDescent="0.2">
      <c r="D6056" s="121"/>
    </row>
    <row r="6057" spans="4:4" x14ac:dyDescent="0.2">
      <c r="D6057" s="121"/>
    </row>
    <row r="6058" spans="4:4" x14ac:dyDescent="0.2">
      <c r="D6058" s="121"/>
    </row>
    <row r="6059" spans="4:4" x14ac:dyDescent="0.2">
      <c r="D6059" s="121"/>
    </row>
    <row r="6060" spans="4:4" x14ac:dyDescent="0.2">
      <c r="D6060" s="121"/>
    </row>
    <row r="6061" spans="4:4" x14ac:dyDescent="0.2">
      <c r="D6061" s="121"/>
    </row>
    <row r="6062" spans="4:4" x14ac:dyDescent="0.2">
      <c r="D6062" s="121"/>
    </row>
    <row r="6063" spans="4:4" x14ac:dyDescent="0.2">
      <c r="D6063" s="121"/>
    </row>
    <row r="6064" spans="4:4" x14ac:dyDescent="0.2">
      <c r="D6064" s="121"/>
    </row>
    <row r="6065" spans="4:4" x14ac:dyDescent="0.2">
      <c r="D6065" s="121"/>
    </row>
    <row r="6070" spans="4:4" x14ac:dyDescent="0.2">
      <c r="D6070" s="121"/>
    </row>
    <row r="6071" spans="4:4" x14ac:dyDescent="0.2">
      <c r="D6071" s="121"/>
    </row>
    <row r="6072" spans="4:4" x14ac:dyDescent="0.2">
      <c r="D6072" s="121"/>
    </row>
    <row r="6073" spans="4:4" x14ac:dyDescent="0.2">
      <c r="D6073" s="121"/>
    </row>
    <row r="6074" spans="4:4" x14ac:dyDescent="0.2">
      <c r="D6074" s="121"/>
    </row>
    <row r="6075" spans="4:4" x14ac:dyDescent="0.2">
      <c r="D6075" s="121"/>
    </row>
    <row r="6076" spans="4:4" x14ac:dyDescent="0.2">
      <c r="D6076" s="121"/>
    </row>
    <row r="6077" spans="4:4" x14ac:dyDescent="0.2">
      <c r="D6077" s="121"/>
    </row>
    <row r="6078" spans="4:4" x14ac:dyDescent="0.2">
      <c r="D6078" s="121"/>
    </row>
    <row r="6079" spans="4:4" x14ac:dyDescent="0.2">
      <c r="D6079" s="121"/>
    </row>
    <row r="6080" spans="4:4" x14ac:dyDescent="0.2">
      <c r="D6080" s="121"/>
    </row>
    <row r="6081" spans="4:4" x14ac:dyDescent="0.2">
      <c r="D6081" s="121"/>
    </row>
    <row r="6082" spans="4:4" x14ac:dyDescent="0.2">
      <c r="D6082" s="121"/>
    </row>
    <row r="6083" spans="4:4" x14ac:dyDescent="0.2">
      <c r="D6083" s="121"/>
    </row>
    <row r="6084" spans="4:4" x14ac:dyDescent="0.2">
      <c r="D6084" s="121"/>
    </row>
    <row r="6085" spans="4:4" x14ac:dyDescent="0.2">
      <c r="D6085" s="121"/>
    </row>
    <row r="6086" spans="4:4" x14ac:dyDescent="0.2">
      <c r="D6086" s="121"/>
    </row>
    <row r="6092" spans="4:4" x14ac:dyDescent="0.2">
      <c r="D6092" s="121"/>
    </row>
    <row r="6093" spans="4:4" x14ac:dyDescent="0.2">
      <c r="D6093" s="121"/>
    </row>
    <row r="6094" spans="4:4" x14ac:dyDescent="0.2">
      <c r="D6094" s="121"/>
    </row>
    <row r="6095" spans="4:4" x14ac:dyDescent="0.2">
      <c r="D6095" s="121"/>
    </row>
    <row r="6096" spans="4:4" x14ac:dyDescent="0.2">
      <c r="D6096" s="121"/>
    </row>
    <row r="6097" spans="4:4" x14ac:dyDescent="0.2">
      <c r="D6097" s="121"/>
    </row>
    <row r="6098" spans="4:4" x14ac:dyDescent="0.2">
      <c r="D6098" s="121"/>
    </row>
    <row r="6099" spans="4:4" x14ac:dyDescent="0.2">
      <c r="D6099" s="121"/>
    </row>
    <row r="6100" spans="4:4" x14ac:dyDescent="0.2">
      <c r="D6100" s="121"/>
    </row>
    <row r="6101" spans="4:4" x14ac:dyDescent="0.2">
      <c r="D6101" s="121"/>
    </row>
    <row r="6102" spans="4:4" x14ac:dyDescent="0.2">
      <c r="D6102" s="121"/>
    </row>
    <row r="6103" spans="4:4" x14ac:dyDescent="0.2">
      <c r="D6103" s="121"/>
    </row>
    <row r="6104" spans="4:4" x14ac:dyDescent="0.2">
      <c r="D6104" s="121"/>
    </row>
    <row r="6105" spans="4:4" x14ac:dyDescent="0.2">
      <c r="D6105" s="121"/>
    </row>
    <row r="6106" spans="4:4" x14ac:dyDescent="0.2">
      <c r="D6106" s="121"/>
    </row>
    <row r="6107" spans="4:4" x14ac:dyDescent="0.2">
      <c r="D6107" s="121"/>
    </row>
    <row r="6108" spans="4:4" x14ac:dyDescent="0.2">
      <c r="D6108" s="121"/>
    </row>
    <row r="6109" spans="4:4" x14ac:dyDescent="0.2">
      <c r="D6109" s="121"/>
    </row>
    <row r="6110" spans="4:4" x14ac:dyDescent="0.2">
      <c r="D6110" s="121"/>
    </row>
    <row r="6111" spans="4:4" x14ac:dyDescent="0.2">
      <c r="D6111" s="121"/>
    </row>
    <row r="6112" spans="4:4" x14ac:dyDescent="0.2">
      <c r="D6112" s="121"/>
    </row>
    <row r="6117" spans="4:4" x14ac:dyDescent="0.2">
      <c r="D6117" s="121"/>
    </row>
    <row r="6118" spans="4:4" x14ac:dyDescent="0.2">
      <c r="D6118" s="121"/>
    </row>
    <row r="6119" spans="4:4" x14ac:dyDescent="0.2">
      <c r="D6119" s="121"/>
    </row>
    <row r="6120" spans="4:4" x14ac:dyDescent="0.2">
      <c r="D6120" s="121"/>
    </row>
    <row r="6121" spans="4:4" x14ac:dyDescent="0.2">
      <c r="D6121" s="121"/>
    </row>
    <row r="6122" spans="4:4" x14ac:dyDescent="0.2">
      <c r="D6122" s="121"/>
    </row>
    <row r="6123" spans="4:4" x14ac:dyDescent="0.2">
      <c r="D6123" s="121"/>
    </row>
    <row r="6124" spans="4:4" x14ac:dyDescent="0.2">
      <c r="D6124" s="121"/>
    </row>
    <row r="6125" spans="4:4" x14ac:dyDescent="0.2">
      <c r="D6125" s="121"/>
    </row>
    <row r="6126" spans="4:4" x14ac:dyDescent="0.2">
      <c r="D6126" s="121"/>
    </row>
    <row r="6127" spans="4:4" x14ac:dyDescent="0.2">
      <c r="D6127" s="121"/>
    </row>
    <row r="6128" spans="4:4" x14ac:dyDescent="0.2">
      <c r="D6128" s="121"/>
    </row>
    <row r="6129" spans="4:4" x14ac:dyDescent="0.2">
      <c r="D6129" s="121"/>
    </row>
    <row r="6130" spans="4:4" x14ac:dyDescent="0.2">
      <c r="D6130" s="121"/>
    </row>
    <row r="6131" spans="4:4" x14ac:dyDescent="0.2">
      <c r="D6131" s="121"/>
    </row>
    <row r="6132" spans="4:4" x14ac:dyDescent="0.2">
      <c r="D6132" s="121"/>
    </row>
    <row r="6133" spans="4:4" x14ac:dyDescent="0.2">
      <c r="D6133" s="121"/>
    </row>
    <row r="6134" spans="4:4" x14ac:dyDescent="0.2">
      <c r="D6134" s="121"/>
    </row>
    <row r="6135" spans="4:4" x14ac:dyDescent="0.2">
      <c r="D6135" s="121"/>
    </row>
    <row r="6141" spans="4:4" x14ac:dyDescent="0.2">
      <c r="D6141" s="121"/>
    </row>
    <row r="6142" spans="4:4" x14ac:dyDescent="0.2">
      <c r="D6142" s="121"/>
    </row>
    <row r="6143" spans="4:4" x14ac:dyDescent="0.2">
      <c r="D6143" s="121"/>
    </row>
    <row r="6144" spans="4:4" x14ac:dyDescent="0.2">
      <c r="D6144" s="121"/>
    </row>
    <row r="6145" spans="4:4" x14ac:dyDescent="0.2">
      <c r="D6145" s="121"/>
    </row>
    <row r="6146" spans="4:4" x14ac:dyDescent="0.2">
      <c r="D6146" s="121"/>
    </row>
    <row r="6147" spans="4:4" x14ac:dyDescent="0.2">
      <c r="D6147" s="121"/>
    </row>
    <row r="6148" spans="4:4" x14ac:dyDescent="0.2">
      <c r="D6148" s="121"/>
    </row>
    <row r="6149" spans="4:4" x14ac:dyDescent="0.2">
      <c r="D6149" s="121"/>
    </row>
    <row r="6150" spans="4:4" x14ac:dyDescent="0.2">
      <c r="D6150" s="121"/>
    </row>
    <row r="6151" spans="4:4" x14ac:dyDescent="0.2">
      <c r="D6151" s="121"/>
    </row>
    <row r="6152" spans="4:4" x14ac:dyDescent="0.2">
      <c r="D6152" s="121"/>
    </row>
    <row r="6153" spans="4:4" x14ac:dyDescent="0.2">
      <c r="D6153" s="121"/>
    </row>
    <row r="6154" spans="4:4" x14ac:dyDescent="0.2">
      <c r="D6154" s="121"/>
    </row>
    <row r="6155" spans="4:4" x14ac:dyDescent="0.2">
      <c r="D6155" s="121"/>
    </row>
    <row r="6156" spans="4:4" x14ac:dyDescent="0.2">
      <c r="D6156" s="121"/>
    </row>
    <row r="6157" spans="4:4" x14ac:dyDescent="0.2">
      <c r="D6157" s="121"/>
    </row>
    <row r="6158" spans="4:4" x14ac:dyDescent="0.2">
      <c r="D6158" s="121"/>
    </row>
    <row r="6159" spans="4:4" x14ac:dyDescent="0.2">
      <c r="D6159" s="121"/>
    </row>
    <row r="6160" spans="4:4" x14ac:dyDescent="0.2">
      <c r="D6160" s="121"/>
    </row>
    <row r="6167" spans="4:4" x14ac:dyDescent="0.2">
      <c r="D6167" s="121"/>
    </row>
    <row r="6168" spans="4:4" x14ac:dyDescent="0.2">
      <c r="D6168" s="121"/>
    </row>
    <row r="6169" spans="4:4" x14ac:dyDescent="0.2">
      <c r="D6169" s="121"/>
    </row>
    <row r="6170" spans="4:4" x14ac:dyDescent="0.2">
      <c r="D6170" s="121"/>
    </row>
    <row r="6171" spans="4:4" x14ac:dyDescent="0.2">
      <c r="D6171" s="121"/>
    </row>
    <row r="6172" spans="4:4" x14ac:dyDescent="0.2">
      <c r="D6172" s="121"/>
    </row>
    <row r="6173" spans="4:4" x14ac:dyDescent="0.2">
      <c r="D6173" s="121"/>
    </row>
    <row r="6174" spans="4:4" x14ac:dyDescent="0.2">
      <c r="D6174" s="121"/>
    </row>
    <row r="6175" spans="4:4" x14ac:dyDescent="0.2">
      <c r="D6175" s="121"/>
    </row>
    <row r="6176" spans="4:4" x14ac:dyDescent="0.2">
      <c r="D6176" s="121"/>
    </row>
    <row r="6177" spans="4:4" x14ac:dyDescent="0.2">
      <c r="D6177" s="121"/>
    </row>
    <row r="6178" spans="4:4" x14ac:dyDescent="0.2">
      <c r="D6178" s="121"/>
    </row>
    <row r="6179" spans="4:4" x14ac:dyDescent="0.2">
      <c r="D6179" s="121"/>
    </row>
    <row r="6180" spans="4:4" x14ac:dyDescent="0.2">
      <c r="D6180" s="121"/>
    </row>
    <row r="6181" spans="4:4" x14ac:dyDescent="0.2">
      <c r="D6181" s="121"/>
    </row>
    <row r="6182" spans="4:4" x14ac:dyDescent="0.2">
      <c r="D6182" s="121"/>
    </row>
    <row r="6183" spans="4:4" x14ac:dyDescent="0.2">
      <c r="D6183" s="121"/>
    </row>
    <row r="6184" spans="4:4" x14ac:dyDescent="0.2">
      <c r="D6184" s="121"/>
    </row>
    <row r="6190" spans="4:4" x14ac:dyDescent="0.2">
      <c r="D6190" s="121"/>
    </row>
    <row r="6191" spans="4:4" x14ac:dyDescent="0.2">
      <c r="D6191" s="121"/>
    </row>
    <row r="6192" spans="4:4" x14ac:dyDescent="0.2">
      <c r="D6192" s="121"/>
    </row>
    <row r="6193" spans="4:4" x14ac:dyDescent="0.2">
      <c r="D6193" s="121"/>
    </row>
    <row r="6194" spans="4:4" x14ac:dyDescent="0.2">
      <c r="D6194" s="121"/>
    </row>
    <row r="6195" spans="4:4" x14ac:dyDescent="0.2">
      <c r="D6195" s="121"/>
    </row>
    <row r="6197" spans="4:4" x14ac:dyDescent="0.2">
      <c r="D6197" s="121"/>
    </row>
    <row r="6198" spans="4:4" x14ac:dyDescent="0.2">
      <c r="D6198" s="121"/>
    </row>
    <row r="6199" spans="4:4" x14ac:dyDescent="0.2">
      <c r="D6199" s="121"/>
    </row>
    <row r="6206" spans="4:4" x14ac:dyDescent="0.2">
      <c r="D6206" s="121"/>
    </row>
    <row r="6207" spans="4:4" x14ac:dyDescent="0.2">
      <c r="D6207" s="121"/>
    </row>
    <row r="6208" spans="4:4" x14ac:dyDescent="0.2">
      <c r="D6208" s="121"/>
    </row>
    <row r="6209" spans="4:4" x14ac:dyDescent="0.2">
      <c r="D6209" s="121"/>
    </row>
    <row r="6210" spans="4:4" x14ac:dyDescent="0.2">
      <c r="D6210" s="121"/>
    </row>
    <row r="6211" spans="4:4" x14ac:dyDescent="0.2">
      <c r="D6211" s="121"/>
    </row>
    <row r="6212" spans="4:4" x14ac:dyDescent="0.2">
      <c r="D6212" s="121"/>
    </row>
    <row r="6213" spans="4:4" x14ac:dyDescent="0.2">
      <c r="D6213" s="121"/>
    </row>
    <row r="6214" spans="4:4" x14ac:dyDescent="0.2">
      <c r="D6214" s="121"/>
    </row>
    <row r="6215" spans="4:4" x14ac:dyDescent="0.2">
      <c r="D6215" s="121"/>
    </row>
    <row r="6216" spans="4:4" x14ac:dyDescent="0.2">
      <c r="D6216" s="121"/>
    </row>
    <row r="6217" spans="4:4" x14ac:dyDescent="0.2">
      <c r="D6217" s="121"/>
    </row>
    <row r="6218" spans="4:4" x14ac:dyDescent="0.2">
      <c r="D6218" s="121"/>
    </row>
    <row r="6219" spans="4:4" x14ac:dyDescent="0.2">
      <c r="D6219" s="121"/>
    </row>
    <row r="6220" spans="4:4" x14ac:dyDescent="0.2">
      <c r="D6220" s="121"/>
    </row>
    <row r="6221" spans="4:4" x14ac:dyDescent="0.2">
      <c r="D6221" s="121"/>
    </row>
    <row r="6222" spans="4:4" x14ac:dyDescent="0.2">
      <c r="D6222" s="121"/>
    </row>
    <row r="6223" spans="4:4" x14ac:dyDescent="0.2">
      <c r="D6223" s="121"/>
    </row>
    <row r="6224" spans="4:4" x14ac:dyDescent="0.2">
      <c r="D6224" s="121"/>
    </row>
    <row r="6225" spans="4:4" x14ac:dyDescent="0.2">
      <c r="D6225" s="121"/>
    </row>
    <row r="6226" spans="4:4" x14ac:dyDescent="0.2">
      <c r="D6226" s="121"/>
    </row>
    <row r="6227" spans="4:4" x14ac:dyDescent="0.2">
      <c r="D6227" s="121"/>
    </row>
    <row r="6228" spans="4:4" x14ac:dyDescent="0.2">
      <c r="D6228" s="121"/>
    </row>
    <row r="6229" spans="4:4" x14ac:dyDescent="0.2">
      <c r="D6229" s="121"/>
    </row>
    <row r="6230" spans="4:4" x14ac:dyDescent="0.2">
      <c r="D6230" s="121"/>
    </row>
    <row r="6231" spans="4:4" x14ac:dyDescent="0.2">
      <c r="D6231" s="121"/>
    </row>
    <row r="6232" spans="4:4" x14ac:dyDescent="0.2">
      <c r="D6232" s="121"/>
    </row>
    <row r="6233" spans="4:4" x14ac:dyDescent="0.2">
      <c r="D6233" s="121"/>
    </row>
    <row r="6234" spans="4:4" x14ac:dyDescent="0.2">
      <c r="D6234" s="121"/>
    </row>
    <row r="6235" spans="4:4" x14ac:dyDescent="0.2">
      <c r="D6235" s="121"/>
    </row>
    <row r="6236" spans="4:4" x14ac:dyDescent="0.2">
      <c r="D6236" s="121"/>
    </row>
    <row r="6237" spans="4:4" x14ac:dyDescent="0.2">
      <c r="D6237" s="121"/>
    </row>
    <row r="6238" spans="4:4" x14ac:dyDescent="0.2">
      <c r="D6238" s="121"/>
    </row>
    <row r="6239" spans="4:4" x14ac:dyDescent="0.2">
      <c r="D6239" s="121"/>
    </row>
    <row r="6240" spans="4:4" x14ac:dyDescent="0.2">
      <c r="D6240" s="121"/>
    </row>
    <row r="6241" spans="4:4" x14ac:dyDescent="0.2">
      <c r="D6241" s="121"/>
    </row>
    <row r="6242" spans="4:4" x14ac:dyDescent="0.2">
      <c r="D6242" s="121"/>
    </row>
    <row r="6243" spans="4:4" x14ac:dyDescent="0.2">
      <c r="D6243" s="121"/>
    </row>
    <row r="6244" spans="4:4" x14ac:dyDescent="0.2">
      <c r="D6244" s="121"/>
    </row>
    <row r="6245" spans="4:4" x14ac:dyDescent="0.2">
      <c r="D6245" s="121"/>
    </row>
    <row r="6246" spans="4:4" x14ac:dyDescent="0.2">
      <c r="D6246" s="121"/>
    </row>
    <row r="6247" spans="4:4" x14ac:dyDescent="0.2">
      <c r="D6247" s="121"/>
    </row>
    <row r="6248" spans="4:4" x14ac:dyDescent="0.2">
      <c r="D6248" s="121"/>
    </row>
    <row r="6249" spans="4:4" x14ac:dyDescent="0.2">
      <c r="D6249" s="121"/>
    </row>
    <row r="6250" spans="4:4" x14ac:dyDescent="0.2">
      <c r="D6250" s="121"/>
    </row>
    <row r="6251" spans="4:4" x14ac:dyDescent="0.2">
      <c r="D6251" s="121"/>
    </row>
    <row r="6252" spans="4:4" x14ac:dyDescent="0.2">
      <c r="D6252" s="121"/>
    </row>
    <row r="6253" spans="4:4" x14ac:dyDescent="0.2">
      <c r="D6253" s="121"/>
    </row>
    <row r="6254" spans="4:4" x14ac:dyDescent="0.2">
      <c r="D6254" s="121"/>
    </row>
    <row r="6255" spans="4:4" x14ac:dyDescent="0.2">
      <c r="D6255" s="121"/>
    </row>
    <row r="6256" spans="4:4" x14ac:dyDescent="0.2">
      <c r="D6256" s="121"/>
    </row>
    <row r="6257" spans="4:4" x14ac:dyDescent="0.2">
      <c r="D6257" s="121"/>
    </row>
    <row r="6258" spans="4:4" x14ac:dyDescent="0.2">
      <c r="D6258" s="121"/>
    </row>
    <row r="6259" spans="4:4" x14ac:dyDescent="0.2">
      <c r="D6259" s="121"/>
    </row>
    <row r="6260" spans="4:4" x14ac:dyDescent="0.2">
      <c r="D6260" s="121"/>
    </row>
    <row r="6261" spans="4:4" x14ac:dyDescent="0.2">
      <c r="D6261" s="121"/>
    </row>
    <row r="6262" spans="4:4" x14ac:dyDescent="0.2">
      <c r="D6262" s="121"/>
    </row>
    <row r="6263" spans="4:4" x14ac:dyDescent="0.2">
      <c r="D6263" s="121"/>
    </row>
    <row r="6264" spans="4:4" x14ac:dyDescent="0.2">
      <c r="D6264" s="121"/>
    </row>
    <row r="6265" spans="4:4" x14ac:dyDescent="0.2">
      <c r="D6265" s="121"/>
    </row>
    <row r="6266" spans="4:4" x14ac:dyDescent="0.2">
      <c r="D6266" s="121"/>
    </row>
    <row r="6267" spans="4:4" x14ac:dyDescent="0.2">
      <c r="D6267" s="121"/>
    </row>
    <row r="6268" spans="4:4" x14ac:dyDescent="0.2">
      <c r="D6268" s="121"/>
    </row>
    <row r="6269" spans="4:4" x14ac:dyDescent="0.2">
      <c r="D6269" s="121"/>
    </row>
    <row r="6270" spans="4:4" x14ac:dyDescent="0.2">
      <c r="D6270" s="121"/>
    </row>
    <row r="6271" spans="4:4" x14ac:dyDescent="0.2">
      <c r="D6271" s="121"/>
    </row>
    <row r="6272" spans="4:4" x14ac:dyDescent="0.2">
      <c r="D6272" s="121"/>
    </row>
    <row r="6273" spans="4:4" x14ac:dyDescent="0.2">
      <c r="D6273" s="121"/>
    </row>
    <row r="6274" spans="4:4" x14ac:dyDescent="0.2">
      <c r="D6274" s="121"/>
    </row>
    <row r="6275" spans="4:4" x14ac:dyDescent="0.2">
      <c r="D6275" s="121"/>
    </row>
    <row r="6276" spans="4:4" x14ac:dyDescent="0.2">
      <c r="D6276" s="121"/>
    </row>
    <row r="6277" spans="4:4" x14ac:dyDescent="0.2">
      <c r="D6277" s="121"/>
    </row>
    <row r="6278" spans="4:4" x14ac:dyDescent="0.2">
      <c r="D6278" s="121"/>
    </row>
    <row r="6279" spans="4:4" x14ac:dyDescent="0.2">
      <c r="D6279" s="121"/>
    </row>
    <row r="6280" spans="4:4" x14ac:dyDescent="0.2">
      <c r="D6280" s="121"/>
    </row>
    <row r="6281" spans="4:4" x14ac:dyDescent="0.2">
      <c r="D6281" s="121"/>
    </row>
    <row r="6282" spans="4:4" x14ac:dyDescent="0.2">
      <c r="D6282" s="121"/>
    </row>
    <row r="6283" spans="4:4" x14ac:dyDescent="0.2">
      <c r="D6283" s="121"/>
    </row>
    <row r="6284" spans="4:4" x14ac:dyDescent="0.2">
      <c r="D6284" s="121"/>
    </row>
    <row r="6285" spans="4:4" x14ac:dyDescent="0.2">
      <c r="D6285" s="121"/>
    </row>
    <row r="6286" spans="4:4" x14ac:dyDescent="0.2">
      <c r="D6286" s="121"/>
    </row>
    <row r="6287" spans="4:4" x14ac:dyDescent="0.2">
      <c r="D6287" s="121"/>
    </row>
    <row r="6288" spans="4:4" x14ac:dyDescent="0.2">
      <c r="D6288" s="121"/>
    </row>
    <row r="6289" spans="4:4" x14ac:dyDescent="0.2">
      <c r="D6289" s="121"/>
    </row>
    <row r="6290" spans="4:4" x14ac:dyDescent="0.2">
      <c r="D6290" s="121"/>
    </row>
    <row r="6291" spans="4:4" x14ac:dyDescent="0.2">
      <c r="D6291" s="121"/>
    </row>
    <row r="6292" spans="4:4" x14ac:dyDescent="0.2">
      <c r="D6292" s="121"/>
    </row>
    <row r="6293" spans="4:4" x14ac:dyDescent="0.2">
      <c r="D6293" s="121"/>
    </row>
    <row r="6294" spans="4:4" x14ac:dyDescent="0.2">
      <c r="D6294" s="121"/>
    </row>
    <row r="6295" spans="4:4" x14ac:dyDescent="0.2">
      <c r="D6295" s="121"/>
    </row>
    <row r="6296" spans="4:4" x14ac:dyDescent="0.2">
      <c r="D6296" s="121"/>
    </row>
    <row r="6297" spans="4:4" x14ac:dyDescent="0.2">
      <c r="D6297" s="121"/>
    </row>
    <row r="6298" spans="4:4" x14ac:dyDescent="0.2">
      <c r="D6298" s="121"/>
    </row>
    <row r="6299" spans="4:4" x14ac:dyDescent="0.2">
      <c r="D6299" s="121"/>
    </row>
    <row r="6300" spans="4:4" x14ac:dyDescent="0.2">
      <c r="D6300" s="121"/>
    </row>
    <row r="6301" spans="4:4" x14ac:dyDescent="0.2">
      <c r="D6301" s="121"/>
    </row>
    <row r="6302" spans="4:4" x14ac:dyDescent="0.2">
      <c r="D6302" s="121"/>
    </row>
    <row r="6303" spans="4:4" x14ac:dyDescent="0.2">
      <c r="D6303" s="121"/>
    </row>
    <row r="6304" spans="4:4" x14ac:dyDescent="0.2">
      <c r="D6304" s="121"/>
    </row>
    <row r="6305" spans="4:4" x14ac:dyDescent="0.2">
      <c r="D6305" s="121"/>
    </row>
    <row r="6306" spans="4:4" x14ac:dyDescent="0.2">
      <c r="D6306" s="121"/>
    </row>
    <row r="6307" spans="4:4" x14ac:dyDescent="0.2">
      <c r="D6307" s="121"/>
    </row>
    <row r="6308" spans="4:4" x14ac:dyDescent="0.2">
      <c r="D6308" s="121"/>
    </row>
    <row r="6314" spans="4:4" x14ac:dyDescent="0.2">
      <c r="D6314" s="121"/>
    </row>
    <row r="6315" spans="4:4" x14ac:dyDescent="0.2">
      <c r="D6315" s="121"/>
    </row>
    <row r="6316" spans="4:4" x14ac:dyDescent="0.2">
      <c r="D6316" s="121"/>
    </row>
    <row r="6317" spans="4:4" x14ac:dyDescent="0.2">
      <c r="D6317" s="121"/>
    </row>
    <row r="6318" spans="4:4" x14ac:dyDescent="0.2">
      <c r="D6318" s="121"/>
    </row>
    <row r="6319" spans="4:4" x14ac:dyDescent="0.2">
      <c r="D6319" s="121"/>
    </row>
    <row r="6320" spans="4:4" x14ac:dyDescent="0.2">
      <c r="D6320" s="121"/>
    </row>
    <row r="6321" spans="4:4" x14ac:dyDescent="0.2">
      <c r="D6321" s="121"/>
    </row>
    <row r="6322" spans="4:4" x14ac:dyDescent="0.2">
      <c r="D6322" s="121"/>
    </row>
    <row r="6323" spans="4:4" x14ac:dyDescent="0.2">
      <c r="D6323" s="121"/>
    </row>
    <row r="6324" spans="4:4" x14ac:dyDescent="0.2">
      <c r="D6324" s="121"/>
    </row>
    <row r="6325" spans="4:4" x14ac:dyDescent="0.2">
      <c r="D6325" s="121"/>
    </row>
    <row r="6326" spans="4:4" x14ac:dyDescent="0.2">
      <c r="D6326" s="121"/>
    </row>
    <row r="6327" spans="4:4" x14ac:dyDescent="0.2">
      <c r="D6327" s="121"/>
    </row>
    <row r="6328" spans="4:4" x14ac:dyDescent="0.2">
      <c r="D6328" s="121"/>
    </row>
    <row r="6371" spans="4:4" x14ac:dyDescent="0.2">
      <c r="D6371" s="121"/>
    </row>
    <row r="6372" spans="4:4" x14ac:dyDescent="0.2">
      <c r="D6372" s="121"/>
    </row>
    <row r="6373" spans="4:4" x14ac:dyDescent="0.2">
      <c r="D6373" s="121"/>
    </row>
    <row r="6374" spans="4:4" x14ac:dyDescent="0.2">
      <c r="D6374" s="121"/>
    </row>
    <row r="6375" spans="4:4" x14ac:dyDescent="0.2">
      <c r="D6375" s="121"/>
    </row>
    <row r="6376" spans="4:4" x14ac:dyDescent="0.2">
      <c r="D6376" s="121"/>
    </row>
    <row r="6377" spans="4:4" x14ac:dyDescent="0.2">
      <c r="D6377" s="121"/>
    </row>
    <row r="6378" spans="4:4" x14ac:dyDescent="0.2">
      <c r="D6378" s="121"/>
    </row>
    <row r="6379" spans="4:4" x14ac:dyDescent="0.2">
      <c r="D6379" s="121"/>
    </row>
    <row r="6380" spans="4:4" x14ac:dyDescent="0.2">
      <c r="D6380" s="121"/>
    </row>
    <row r="6381" spans="4:4" x14ac:dyDescent="0.2">
      <c r="D6381" s="121"/>
    </row>
    <row r="6382" spans="4:4" x14ac:dyDescent="0.2">
      <c r="D6382" s="121"/>
    </row>
    <row r="6383" spans="4:4" x14ac:dyDescent="0.2">
      <c r="D6383" s="121"/>
    </row>
    <row r="6384" spans="4:4" x14ac:dyDescent="0.2">
      <c r="D6384" s="121"/>
    </row>
    <row r="6385" spans="4:4" x14ac:dyDescent="0.2">
      <c r="D6385" s="121"/>
    </row>
    <row r="6386" spans="4:4" x14ac:dyDescent="0.2">
      <c r="D6386" s="121"/>
    </row>
    <row r="6387" spans="4:4" x14ac:dyDescent="0.2">
      <c r="D6387" s="121"/>
    </row>
    <row r="6388" spans="4:4" x14ac:dyDescent="0.2">
      <c r="D6388" s="121"/>
    </row>
    <row r="6389" spans="4:4" x14ac:dyDescent="0.2">
      <c r="D6389" s="121"/>
    </row>
    <row r="6390" spans="4:4" x14ac:dyDescent="0.2">
      <c r="D6390" s="121"/>
    </row>
    <row r="6391" spans="4:4" x14ac:dyDescent="0.2">
      <c r="D6391" s="121"/>
    </row>
    <row r="6392" spans="4:4" x14ac:dyDescent="0.2">
      <c r="D6392" s="121"/>
    </row>
    <row r="6393" spans="4:4" x14ac:dyDescent="0.2">
      <c r="D6393" s="121"/>
    </row>
    <row r="6394" spans="4:4" x14ac:dyDescent="0.2">
      <c r="D6394" s="121"/>
    </row>
    <row r="6395" spans="4:4" x14ac:dyDescent="0.2">
      <c r="D6395" s="121"/>
    </row>
    <row r="6396" spans="4:4" x14ac:dyDescent="0.2">
      <c r="D6396" s="121"/>
    </row>
    <row r="6397" spans="4:4" x14ac:dyDescent="0.2">
      <c r="D6397" s="121"/>
    </row>
    <row r="6398" spans="4:4" x14ac:dyDescent="0.2">
      <c r="D6398" s="121"/>
    </row>
    <row r="6399" spans="4:4" x14ac:dyDescent="0.2">
      <c r="D6399" s="121"/>
    </row>
    <row r="6400" spans="4:4" x14ac:dyDescent="0.2">
      <c r="D6400" s="121"/>
    </row>
    <row r="6401" spans="4:4" x14ac:dyDescent="0.2">
      <c r="D6401" s="121"/>
    </row>
    <row r="6402" spans="4:4" x14ac:dyDescent="0.2">
      <c r="D6402" s="121"/>
    </row>
    <row r="6403" spans="4:4" x14ac:dyDescent="0.2">
      <c r="D6403" s="121"/>
    </row>
    <row r="6404" spans="4:4" x14ac:dyDescent="0.2">
      <c r="D6404" s="121"/>
    </row>
    <row r="6405" spans="4:4" x14ac:dyDescent="0.2">
      <c r="D6405" s="121"/>
    </row>
    <row r="6415" spans="4:4" x14ac:dyDescent="0.2">
      <c r="D6415" s="121"/>
    </row>
    <row r="6416" spans="4:4" x14ac:dyDescent="0.2">
      <c r="D6416" s="121"/>
    </row>
    <row r="6417" spans="4:4" x14ac:dyDescent="0.2">
      <c r="D6417" s="121"/>
    </row>
    <row r="6418" spans="4:4" x14ac:dyDescent="0.2">
      <c r="D6418" s="121"/>
    </row>
    <row r="6419" spans="4:4" x14ac:dyDescent="0.2">
      <c r="D6419" s="121"/>
    </row>
    <row r="6420" spans="4:4" x14ac:dyDescent="0.2">
      <c r="D6420" s="121"/>
    </row>
    <row r="6421" spans="4:4" x14ac:dyDescent="0.2">
      <c r="D6421" s="121"/>
    </row>
    <row r="6422" spans="4:4" x14ac:dyDescent="0.2">
      <c r="D6422" s="121"/>
    </row>
    <row r="6423" spans="4:4" x14ac:dyDescent="0.2">
      <c r="D6423" s="121"/>
    </row>
    <row r="6424" spans="4:4" x14ac:dyDescent="0.2">
      <c r="D6424" s="121"/>
    </row>
    <row r="6425" spans="4:4" x14ac:dyDescent="0.2">
      <c r="D6425" s="121"/>
    </row>
    <row r="6426" spans="4:4" x14ac:dyDescent="0.2">
      <c r="D6426" s="121"/>
    </row>
    <row r="6427" spans="4:4" x14ac:dyDescent="0.2">
      <c r="D6427" s="121"/>
    </row>
    <row r="6428" spans="4:4" x14ac:dyDescent="0.2">
      <c r="D6428" s="121"/>
    </row>
    <row r="6429" spans="4:4" x14ac:dyDescent="0.2">
      <c r="D6429" s="121"/>
    </row>
    <row r="6430" spans="4:4" x14ac:dyDescent="0.2">
      <c r="D6430" s="121"/>
    </row>
    <row r="6431" spans="4:4" x14ac:dyDescent="0.2">
      <c r="D6431" s="121"/>
    </row>
    <row r="6432" spans="4:4" x14ac:dyDescent="0.2">
      <c r="D6432" s="121"/>
    </row>
    <row r="6433" spans="4:4" x14ac:dyDescent="0.2">
      <c r="D6433" s="121"/>
    </row>
    <row r="6434" spans="4:4" x14ac:dyDescent="0.2">
      <c r="D6434" s="121"/>
    </row>
    <row r="6435" spans="4:4" x14ac:dyDescent="0.2">
      <c r="D6435" s="121"/>
    </row>
    <row r="6436" spans="4:4" x14ac:dyDescent="0.2">
      <c r="D6436" s="121"/>
    </row>
    <row r="6437" spans="4:4" x14ac:dyDescent="0.2">
      <c r="D6437" s="121"/>
    </row>
    <row r="6438" spans="4:4" x14ac:dyDescent="0.2">
      <c r="D6438" s="121"/>
    </row>
    <row r="6439" spans="4:4" x14ac:dyDescent="0.2">
      <c r="D6439" s="121"/>
    </row>
    <row r="6440" spans="4:4" x14ac:dyDescent="0.2">
      <c r="D6440" s="121"/>
    </row>
    <row r="6441" spans="4:4" x14ac:dyDescent="0.2">
      <c r="D6441" s="121"/>
    </row>
    <row r="6445" spans="4:4" x14ac:dyDescent="0.2">
      <c r="D6445" s="121"/>
    </row>
    <row r="6446" spans="4:4" x14ac:dyDescent="0.2">
      <c r="D6446" s="121"/>
    </row>
    <row r="6447" spans="4:4" x14ac:dyDescent="0.2">
      <c r="D6447" s="121"/>
    </row>
    <row r="6448" spans="4:4" x14ac:dyDescent="0.2">
      <c r="D6448" s="121"/>
    </row>
    <row r="6449" spans="4:4" x14ac:dyDescent="0.2">
      <c r="D6449" s="121"/>
    </row>
    <row r="6450" spans="4:4" x14ac:dyDescent="0.2">
      <c r="D6450" s="121"/>
    </row>
    <row r="6451" spans="4:4" x14ac:dyDescent="0.2">
      <c r="D6451" s="121"/>
    </row>
    <row r="6452" spans="4:4" x14ac:dyDescent="0.2">
      <c r="D6452" s="121"/>
    </row>
    <row r="6453" spans="4:4" x14ac:dyDescent="0.2">
      <c r="D6453" s="121"/>
    </row>
    <row r="6454" spans="4:4" x14ac:dyDescent="0.2">
      <c r="D6454" s="121"/>
    </row>
    <row r="6455" spans="4:4" x14ac:dyDescent="0.2">
      <c r="D6455" s="121"/>
    </row>
    <row r="6456" spans="4:4" x14ac:dyDescent="0.2">
      <c r="D6456" s="121"/>
    </row>
    <row r="6457" spans="4:4" x14ac:dyDescent="0.2">
      <c r="D6457" s="121"/>
    </row>
    <row r="6458" spans="4:4" x14ac:dyDescent="0.2">
      <c r="D6458" s="121"/>
    </row>
    <row r="6459" spans="4:4" x14ac:dyDescent="0.2">
      <c r="D6459" s="121"/>
    </row>
    <row r="6460" spans="4:4" x14ac:dyDescent="0.2">
      <c r="D6460" s="121"/>
    </row>
    <row r="6461" spans="4:4" x14ac:dyDescent="0.2">
      <c r="D6461" s="121"/>
    </row>
    <row r="6462" spans="4:4" x14ac:dyDescent="0.2">
      <c r="D6462" s="121"/>
    </row>
    <row r="6463" spans="4:4" x14ac:dyDescent="0.2">
      <c r="D6463" s="121"/>
    </row>
    <row r="6464" spans="4:4" x14ac:dyDescent="0.2">
      <c r="D6464" s="121"/>
    </row>
    <row r="6465" spans="4:4" x14ac:dyDescent="0.2">
      <c r="D6465" s="121"/>
    </row>
    <row r="6466" spans="4:4" x14ac:dyDescent="0.2">
      <c r="D6466" s="121"/>
    </row>
    <row r="6467" spans="4:4" x14ac:dyDescent="0.2">
      <c r="D6467" s="121"/>
    </row>
    <row r="6468" spans="4:4" x14ac:dyDescent="0.2">
      <c r="D6468" s="121"/>
    </row>
    <row r="6469" spans="4:4" x14ac:dyDescent="0.2">
      <c r="D6469" s="121"/>
    </row>
    <row r="6470" spans="4:4" x14ac:dyDescent="0.2">
      <c r="D6470" s="121"/>
    </row>
    <row r="6471" spans="4:4" x14ac:dyDescent="0.2">
      <c r="D6471" s="121"/>
    </row>
    <row r="6472" spans="4:4" x14ac:dyDescent="0.2">
      <c r="D6472" s="121"/>
    </row>
    <row r="6473" spans="4:4" x14ac:dyDescent="0.2">
      <c r="D6473" s="121"/>
    </row>
    <row r="6474" spans="4:4" x14ac:dyDescent="0.2">
      <c r="D6474" s="121"/>
    </row>
    <row r="6475" spans="4:4" x14ac:dyDescent="0.2">
      <c r="D6475" s="121"/>
    </row>
    <row r="6476" spans="4:4" x14ac:dyDescent="0.2">
      <c r="D6476" s="121"/>
    </row>
    <row r="6477" spans="4:4" x14ac:dyDescent="0.2">
      <c r="D6477" s="121"/>
    </row>
    <row r="6478" spans="4:4" x14ac:dyDescent="0.2">
      <c r="D6478" s="121"/>
    </row>
    <row r="6479" spans="4:4" x14ac:dyDescent="0.2">
      <c r="D6479" s="121"/>
    </row>
    <row r="6480" spans="4:4" x14ac:dyDescent="0.2">
      <c r="D6480" s="121"/>
    </row>
    <row r="6481" spans="4:4" x14ac:dyDescent="0.2">
      <c r="D6481" s="121"/>
    </row>
    <row r="6482" spans="4:4" x14ac:dyDescent="0.2">
      <c r="D6482" s="121"/>
    </row>
    <row r="6483" spans="4:4" x14ac:dyDescent="0.2">
      <c r="D6483" s="121"/>
    </row>
    <row r="6484" spans="4:4" x14ac:dyDescent="0.2">
      <c r="D6484" s="121"/>
    </row>
    <row r="6485" spans="4:4" x14ac:dyDescent="0.2">
      <c r="D6485" s="121"/>
    </row>
    <row r="6486" spans="4:4" x14ac:dyDescent="0.2">
      <c r="D6486" s="121"/>
    </row>
    <row r="6487" spans="4:4" x14ac:dyDescent="0.2">
      <c r="D6487" s="121"/>
    </row>
    <row r="6488" spans="4:4" x14ac:dyDescent="0.2">
      <c r="D6488" s="121"/>
    </row>
    <row r="6489" spans="4:4" x14ac:dyDescent="0.2">
      <c r="D6489" s="121"/>
    </row>
    <row r="6490" spans="4:4" x14ac:dyDescent="0.2">
      <c r="D6490" s="121"/>
    </row>
    <row r="6491" spans="4:4" x14ac:dyDescent="0.2">
      <c r="D6491" s="121"/>
    </row>
    <row r="6492" spans="4:4" x14ac:dyDescent="0.2">
      <c r="D6492" s="121"/>
    </row>
    <row r="6493" spans="4:4" x14ac:dyDescent="0.2">
      <c r="D6493" s="121"/>
    </row>
    <row r="6494" spans="4:4" x14ac:dyDescent="0.2">
      <c r="D6494" s="121"/>
    </row>
    <row r="6495" spans="4:4" x14ac:dyDescent="0.2">
      <c r="D6495" s="121"/>
    </row>
    <row r="6496" spans="4:4" x14ac:dyDescent="0.2">
      <c r="D6496" s="121"/>
    </row>
    <row r="6497" spans="4:4" x14ac:dyDescent="0.2">
      <c r="D6497" s="121"/>
    </row>
    <row r="6498" spans="4:4" x14ac:dyDescent="0.2">
      <c r="D6498" s="121"/>
    </row>
    <row r="6499" spans="4:4" x14ac:dyDescent="0.2">
      <c r="D6499" s="121"/>
    </row>
    <row r="6500" spans="4:4" x14ac:dyDescent="0.2">
      <c r="D6500" s="121"/>
    </row>
    <row r="6501" spans="4:4" x14ac:dyDescent="0.2">
      <c r="D6501" s="121"/>
    </row>
    <row r="6502" spans="4:4" x14ac:dyDescent="0.2">
      <c r="D6502" s="121"/>
    </row>
    <row r="6503" spans="4:4" x14ac:dyDescent="0.2">
      <c r="D6503" s="121"/>
    </row>
    <row r="6504" spans="4:4" x14ac:dyDescent="0.2">
      <c r="D6504" s="121"/>
    </row>
    <row r="6505" spans="4:4" x14ac:dyDescent="0.2">
      <c r="D6505" s="121"/>
    </row>
    <row r="6701" spans="4:4" x14ac:dyDescent="0.2">
      <c r="D6701" s="121"/>
    </row>
    <row r="6702" spans="4:4" x14ac:dyDescent="0.2">
      <c r="D6702" s="121"/>
    </row>
    <row r="6703" spans="4:4" x14ac:dyDescent="0.2">
      <c r="D6703" s="121"/>
    </row>
    <row r="6704" spans="4:4" x14ac:dyDescent="0.2">
      <c r="D6704" s="121"/>
    </row>
    <row r="6705" spans="4:4" x14ac:dyDescent="0.2">
      <c r="D6705" s="121"/>
    </row>
    <row r="6706" spans="4:4" x14ac:dyDescent="0.2">
      <c r="D6706" s="121"/>
    </row>
    <row r="6707" spans="4:4" x14ac:dyDescent="0.2">
      <c r="D6707" s="121"/>
    </row>
    <row r="6708" spans="4:4" x14ac:dyDescent="0.2">
      <c r="D6708" s="121"/>
    </row>
    <row r="6709" spans="4:4" x14ac:dyDescent="0.2">
      <c r="D6709" s="121"/>
    </row>
    <row r="6710" spans="4:4" x14ac:dyDescent="0.2">
      <c r="D6710" s="121"/>
    </row>
    <row r="6711" spans="4:4" x14ac:dyDescent="0.2">
      <c r="D6711" s="121"/>
    </row>
    <row r="6712" spans="4:4" x14ac:dyDescent="0.2">
      <c r="D6712" s="121"/>
    </row>
    <row r="6716" spans="4:4" x14ac:dyDescent="0.2">
      <c r="D6716" s="121"/>
    </row>
    <row r="6717" spans="4:4" x14ac:dyDescent="0.2">
      <c r="D6717" s="121"/>
    </row>
    <row r="6718" spans="4:4" x14ac:dyDescent="0.2">
      <c r="D6718" s="121"/>
    </row>
    <row r="6719" spans="4:4" x14ac:dyDescent="0.2">
      <c r="D6719" s="121"/>
    </row>
    <row r="6720" spans="4:4" x14ac:dyDescent="0.2">
      <c r="D6720" s="121"/>
    </row>
    <row r="6721" spans="4:4" x14ac:dyDescent="0.2">
      <c r="D6721" s="121"/>
    </row>
    <row r="6722" spans="4:4" x14ac:dyDescent="0.2">
      <c r="D6722" s="121"/>
    </row>
    <row r="6723" spans="4:4" x14ac:dyDescent="0.2">
      <c r="D6723" s="121"/>
    </row>
    <row r="6724" spans="4:4" x14ac:dyDescent="0.2">
      <c r="D6724" s="121"/>
    </row>
    <row r="6725" spans="4:4" x14ac:dyDescent="0.2">
      <c r="D6725" s="121"/>
    </row>
    <row r="6726" spans="4:4" x14ac:dyDescent="0.2">
      <c r="D6726" s="121"/>
    </row>
    <row r="6727" spans="4:4" x14ac:dyDescent="0.2">
      <c r="D6727" s="121"/>
    </row>
    <row r="6728" spans="4:4" x14ac:dyDescent="0.2">
      <c r="D6728" s="121"/>
    </row>
    <row r="6729" spans="4:4" x14ac:dyDescent="0.2">
      <c r="D6729" s="121"/>
    </row>
    <row r="6730" spans="4:4" x14ac:dyDescent="0.2">
      <c r="D6730" s="121"/>
    </row>
    <row r="6731" spans="4:4" x14ac:dyDescent="0.2">
      <c r="D6731" s="121"/>
    </row>
    <row r="6732" spans="4:4" x14ac:dyDescent="0.2">
      <c r="D6732" s="121"/>
    </row>
    <row r="6733" spans="4:4" x14ac:dyDescent="0.2">
      <c r="D6733" s="121"/>
    </row>
    <row r="6734" spans="4:4" x14ac:dyDescent="0.2">
      <c r="D6734" s="121"/>
    </row>
    <row r="6735" spans="4:4" x14ac:dyDescent="0.2">
      <c r="D6735" s="121"/>
    </row>
    <row r="6736" spans="4:4" x14ac:dyDescent="0.2">
      <c r="D6736" s="121"/>
    </row>
    <row r="6737" spans="4:4" x14ac:dyDescent="0.2">
      <c r="D6737" s="121"/>
    </row>
    <row r="6738" spans="4:4" x14ac:dyDescent="0.2">
      <c r="D6738" s="121"/>
    </row>
    <row r="6739" spans="4:4" x14ac:dyDescent="0.2">
      <c r="D6739" s="121"/>
    </row>
    <row r="6740" spans="4:4" x14ac:dyDescent="0.2">
      <c r="D6740" s="121"/>
    </row>
    <row r="6741" spans="4:4" x14ac:dyDescent="0.2">
      <c r="D6741" s="121"/>
    </row>
    <row r="6742" spans="4:4" x14ac:dyDescent="0.2">
      <c r="D6742" s="121"/>
    </row>
    <row r="6757" spans="4:4" x14ac:dyDescent="0.2">
      <c r="D6757" s="121"/>
    </row>
    <row r="6758" spans="4:4" x14ac:dyDescent="0.2">
      <c r="D6758" s="121"/>
    </row>
    <row r="6765" spans="4:4" x14ac:dyDescent="0.2">
      <c r="D6765" s="121"/>
    </row>
    <row r="6766" spans="4:4" x14ac:dyDescent="0.2">
      <c r="D6766" s="121"/>
    </row>
    <row r="6767" spans="4:4" x14ac:dyDescent="0.2">
      <c r="D6767" s="121"/>
    </row>
    <row r="6768" spans="4:4" x14ac:dyDescent="0.2">
      <c r="D6768" s="121"/>
    </row>
    <row r="6769" spans="4:4" x14ac:dyDescent="0.2">
      <c r="D6769" s="121"/>
    </row>
    <row r="6771" spans="4:4" x14ac:dyDescent="0.2">
      <c r="D6771" s="121"/>
    </row>
    <row r="6772" spans="4:4" x14ac:dyDescent="0.2">
      <c r="D6772" s="121"/>
    </row>
    <row r="6782" spans="4:4" x14ac:dyDescent="0.2">
      <c r="D6782" s="121"/>
    </row>
    <row r="6783" spans="4:4" x14ac:dyDescent="0.2">
      <c r="D6783" s="121"/>
    </row>
    <row r="6877" spans="4:4" x14ac:dyDescent="0.2">
      <c r="D6877" s="121"/>
    </row>
    <row r="6878" spans="4:4" x14ac:dyDescent="0.2">
      <c r="D6878" s="121"/>
    </row>
    <row r="6879" spans="4:4" x14ac:dyDescent="0.2">
      <c r="D6879" s="121"/>
    </row>
    <row r="6880" spans="4:4" x14ac:dyDescent="0.2">
      <c r="D6880" s="121"/>
    </row>
    <row r="6881" spans="4:4" x14ac:dyDescent="0.2">
      <c r="D6881" s="121"/>
    </row>
    <row r="6882" spans="4:4" x14ac:dyDescent="0.2">
      <c r="D6882" s="121"/>
    </row>
    <row r="6883" spans="4:4" x14ac:dyDescent="0.2">
      <c r="D6883" s="121"/>
    </row>
    <row r="6884" spans="4:4" x14ac:dyDescent="0.2">
      <c r="D6884" s="121"/>
    </row>
    <row r="6885" spans="4:4" x14ac:dyDescent="0.2">
      <c r="D6885" s="121"/>
    </row>
    <row r="6886" spans="4:4" x14ac:dyDescent="0.2">
      <c r="D6886" s="121"/>
    </row>
    <row r="6887" spans="4:4" x14ac:dyDescent="0.2">
      <c r="D6887" s="121"/>
    </row>
    <row r="6888" spans="4:4" x14ac:dyDescent="0.2">
      <c r="D6888" s="121"/>
    </row>
    <row r="6889" spans="4:4" x14ac:dyDescent="0.2">
      <c r="D6889" s="121"/>
    </row>
    <row r="6890" spans="4:4" x14ac:dyDescent="0.2">
      <c r="D6890" s="121"/>
    </row>
    <row r="6891" spans="4:4" x14ac:dyDescent="0.2">
      <c r="D6891" s="121"/>
    </row>
    <row r="6892" spans="4:4" x14ac:dyDescent="0.2">
      <c r="D6892" s="121"/>
    </row>
    <row r="6893" spans="4:4" x14ac:dyDescent="0.2">
      <c r="D6893" s="121"/>
    </row>
    <row r="6894" spans="4:4" x14ac:dyDescent="0.2">
      <c r="D6894" s="121"/>
    </row>
    <row r="6895" spans="4:4" x14ac:dyDescent="0.2">
      <c r="D6895" s="121"/>
    </row>
    <row r="6896" spans="4:4" x14ac:dyDescent="0.2">
      <c r="D6896" s="121"/>
    </row>
    <row r="6897" spans="4:4" x14ac:dyDescent="0.2">
      <c r="D6897" s="121"/>
    </row>
    <row r="6898" spans="4:4" x14ac:dyDescent="0.2">
      <c r="D6898" s="121"/>
    </row>
    <row r="6899" spans="4:4" x14ac:dyDescent="0.2">
      <c r="D6899" s="121"/>
    </row>
    <row r="6900" spans="4:4" x14ac:dyDescent="0.2">
      <c r="D6900" s="121"/>
    </row>
    <row r="6901" spans="4:4" x14ac:dyDescent="0.2">
      <c r="D6901" s="121"/>
    </row>
    <row r="6902" spans="4:4" x14ac:dyDescent="0.2">
      <c r="D6902" s="121"/>
    </row>
    <row r="6903" spans="4:4" x14ac:dyDescent="0.2">
      <c r="D6903" s="121"/>
    </row>
    <row r="6904" spans="4:4" x14ac:dyDescent="0.2">
      <c r="D6904" s="121"/>
    </row>
    <row r="6905" spans="4:4" x14ac:dyDescent="0.2">
      <c r="D6905" s="121"/>
    </row>
    <row r="6906" spans="4:4" x14ac:dyDescent="0.2">
      <c r="D6906" s="121"/>
    </row>
    <row r="6907" spans="4:4" x14ac:dyDescent="0.2">
      <c r="D6907" s="121"/>
    </row>
    <row r="6908" spans="4:4" x14ac:dyDescent="0.2">
      <c r="D6908" s="121"/>
    </row>
    <row r="6909" spans="4:4" x14ac:dyDescent="0.2">
      <c r="D6909" s="121"/>
    </row>
    <row r="6910" spans="4:4" x14ac:dyDescent="0.2">
      <c r="D6910" s="121"/>
    </row>
    <row r="6911" spans="4:4" x14ac:dyDescent="0.2">
      <c r="D6911" s="121"/>
    </row>
    <row r="6921" spans="4:4" x14ac:dyDescent="0.2">
      <c r="D6921" s="121"/>
    </row>
    <row r="6922" spans="4:4" x14ac:dyDescent="0.2">
      <c r="D6922" s="121"/>
    </row>
    <row r="6923" spans="4:4" x14ac:dyDescent="0.2">
      <c r="D6923" s="121"/>
    </row>
    <row r="7118" spans="4:4" x14ac:dyDescent="0.2">
      <c r="D7118" s="122"/>
    </row>
    <row r="7119" spans="4:4" x14ac:dyDescent="0.2">
      <c r="D7119" s="122"/>
    </row>
    <row r="7120" spans="4:4" x14ac:dyDescent="0.2">
      <c r="D7120" s="122"/>
    </row>
    <row r="7121" spans="4:4" x14ac:dyDescent="0.2">
      <c r="D7121" s="122"/>
    </row>
    <row r="7122" spans="4:4" x14ac:dyDescent="0.2">
      <c r="D7122" s="122"/>
    </row>
    <row r="7123" spans="4:4" x14ac:dyDescent="0.2">
      <c r="D7123" s="122"/>
    </row>
    <row r="7124" spans="4:4" x14ac:dyDescent="0.2">
      <c r="D7124" s="122"/>
    </row>
    <row r="7125" spans="4:4" x14ac:dyDescent="0.2">
      <c r="D7125" s="122"/>
    </row>
    <row r="7126" spans="4:4" x14ac:dyDescent="0.2">
      <c r="D7126" s="122"/>
    </row>
    <row r="7127" spans="4:4" x14ac:dyDescent="0.2">
      <c r="D7127" s="122"/>
    </row>
    <row r="7128" spans="4:4" x14ac:dyDescent="0.2">
      <c r="D7128" s="122"/>
    </row>
    <row r="7129" spans="4:4" x14ac:dyDescent="0.2">
      <c r="D7129" s="122"/>
    </row>
    <row r="7130" spans="4:4" x14ac:dyDescent="0.2">
      <c r="D7130" s="122"/>
    </row>
    <row r="7131" spans="4:4" x14ac:dyDescent="0.2">
      <c r="D7131" s="122"/>
    </row>
    <row r="7132" spans="4:4" x14ac:dyDescent="0.2">
      <c r="D7132" s="122"/>
    </row>
    <row r="7133" spans="4:4" x14ac:dyDescent="0.2">
      <c r="D7133" s="122"/>
    </row>
    <row r="7134" spans="4:4" x14ac:dyDescent="0.2">
      <c r="D7134" s="122"/>
    </row>
    <row r="7135" spans="4:4" x14ac:dyDescent="0.2">
      <c r="D7135" s="122"/>
    </row>
    <row r="7136" spans="4:4" x14ac:dyDescent="0.2">
      <c r="D7136" s="122"/>
    </row>
    <row r="7137" spans="4:4" x14ac:dyDescent="0.2">
      <c r="D7137" s="122"/>
    </row>
    <row r="7138" spans="4:4" x14ac:dyDescent="0.2">
      <c r="D7138" s="122"/>
    </row>
    <row r="7139" spans="4:4" x14ac:dyDescent="0.2">
      <c r="D7139" s="122"/>
    </row>
    <row r="7140" spans="4:4" x14ac:dyDescent="0.2">
      <c r="D7140" s="122"/>
    </row>
    <row r="7141" spans="4:4" x14ac:dyDescent="0.2">
      <c r="D7141" s="122"/>
    </row>
    <row r="7142" spans="4:4" x14ac:dyDescent="0.2">
      <c r="D7142" s="122"/>
    </row>
    <row r="7143" spans="4:4" x14ac:dyDescent="0.2">
      <c r="D7143" s="122"/>
    </row>
    <row r="7144" spans="4:4" x14ac:dyDescent="0.2">
      <c r="D7144" s="122"/>
    </row>
    <row r="7145" spans="4:4" x14ac:dyDescent="0.2">
      <c r="D7145" s="122"/>
    </row>
    <row r="7146" spans="4:4" x14ac:dyDescent="0.2">
      <c r="D7146" s="122"/>
    </row>
    <row r="7147" spans="4:4" x14ac:dyDescent="0.2">
      <c r="D7147" s="122"/>
    </row>
    <row r="7148" spans="4:4" x14ac:dyDescent="0.2">
      <c r="D7148" s="122"/>
    </row>
    <row r="7149" spans="4:4" x14ac:dyDescent="0.2">
      <c r="D7149" s="122"/>
    </row>
    <row r="7150" spans="4:4" x14ac:dyDescent="0.2">
      <c r="D7150" s="122"/>
    </row>
    <row r="7151" spans="4:4" x14ac:dyDescent="0.2">
      <c r="D7151" s="122"/>
    </row>
    <row r="7152" spans="4:4" x14ac:dyDescent="0.2">
      <c r="D7152" s="122"/>
    </row>
    <row r="7153" spans="4:4" x14ac:dyDescent="0.2">
      <c r="D7153" s="122"/>
    </row>
    <row r="7154" spans="4:4" x14ac:dyDescent="0.2">
      <c r="D7154" s="122"/>
    </row>
    <row r="7248" spans="4:4" x14ac:dyDescent="0.2">
      <c r="D7248" s="123"/>
    </row>
    <row r="7607" spans="4:4" x14ac:dyDescent="0.2">
      <c r="D7607" s="123"/>
    </row>
    <row r="7620" spans="4:4" x14ac:dyDescent="0.2">
      <c r="D7620" s="123"/>
    </row>
  </sheetData>
  <pageMargins left="0.98425196850393704" right="0.59055118110236227" top="0.59055118110236227" bottom="0.59055118110236227" header="0.39370078740157483" footer="0.39370078740157483"/>
  <pageSetup paperSize="9" orientation="portrait" r:id="rId1"/>
  <headerFooter>
    <oddHeader>&amp;L&amp;"-,Bold Italic"&amp;K00-030BProjekt d.o.o.&amp;"Times New Roman,Regular"
&amp;"-,Italic"RIJEKA, Šet. XIII. divizije 21&amp;"Times New Roman,Regular"&amp;K000000
&amp;C&amp;"Times New Roman,Regular"      &amp;R&amp;"-,Regular"   1.&amp;P</oddHeader>
    <oddFooter>&amp;L&amp;"-,Regular"&amp;8&amp;K00-008Građevina: STROJARNICA HOTELA SOL GARDEN - VENTILACIJA
Vrsta projekta: STROJARSKI PROJEKT - TERMOTEHNIČKE INSTALACIJE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64"/>
  <sheetViews>
    <sheetView view="pageBreakPreview" zoomScaleNormal="100" zoomScaleSheetLayoutView="100" zoomScalePageLayoutView="145" workbookViewId="0">
      <selection activeCell="H115" sqref="H115"/>
    </sheetView>
  </sheetViews>
  <sheetFormatPr defaultColWidth="9.140625" defaultRowHeight="12.75" x14ac:dyDescent="0.2"/>
  <cols>
    <col min="1" max="1" width="3.7109375" style="113" customWidth="1"/>
    <col min="2" max="2" width="43.140625" style="54" customWidth="1"/>
    <col min="3" max="3" width="8.28515625" style="55" customWidth="1"/>
    <col min="4" max="4" width="7" style="55" customWidth="1"/>
    <col min="5" max="5" width="2.28515625" style="54" customWidth="1"/>
    <col min="6" max="6" width="9.85546875" style="57" customWidth="1"/>
    <col min="7" max="7" width="2.28515625" style="54" customWidth="1"/>
    <col min="8" max="8" width="9.85546875" style="57" customWidth="1"/>
    <col min="9" max="16384" width="9.140625" style="54"/>
  </cols>
  <sheetData>
    <row r="1" spans="1:8" s="136" customFormat="1" x14ac:dyDescent="0.2">
      <c r="A1" s="135"/>
      <c r="C1" s="137"/>
      <c r="D1" s="137"/>
      <c r="F1" s="138"/>
      <c r="H1" s="138"/>
    </row>
    <row r="2" spans="1:8" ht="15" x14ac:dyDescent="0.2">
      <c r="A2" s="58" t="s">
        <v>27</v>
      </c>
      <c r="B2" s="59" t="s">
        <v>118</v>
      </c>
      <c r="C2" s="60"/>
      <c r="D2" s="61"/>
      <c r="E2" s="60"/>
      <c r="F2" s="62"/>
      <c r="G2" s="60"/>
      <c r="H2" s="63"/>
    </row>
    <row r="3" spans="1:8" s="136" customFormat="1" x14ac:dyDescent="0.2">
      <c r="A3" s="135"/>
      <c r="C3" s="137"/>
      <c r="D3" s="137"/>
      <c r="F3" s="138"/>
      <c r="H3" s="138"/>
    </row>
    <row r="4" spans="1:8" ht="25.5" x14ac:dyDescent="0.2">
      <c r="A4" s="73" t="s">
        <v>22</v>
      </c>
      <c r="B4" s="74" t="s">
        <v>20</v>
      </c>
      <c r="C4" s="75" t="s">
        <v>25</v>
      </c>
      <c r="D4" s="76" t="s">
        <v>21</v>
      </c>
      <c r="E4" s="73"/>
      <c r="F4" s="77" t="s">
        <v>227</v>
      </c>
      <c r="G4" s="73"/>
      <c r="H4" s="77" t="s">
        <v>228</v>
      </c>
    </row>
    <row r="5" spans="1:8" s="141" customFormat="1" x14ac:dyDescent="0.2">
      <c r="A5" s="139"/>
      <c r="B5" s="136"/>
      <c r="C5" s="140"/>
      <c r="D5" s="137"/>
      <c r="F5" s="142"/>
      <c r="H5" s="142"/>
    </row>
    <row r="6" spans="1:8" s="136" customFormat="1" x14ac:dyDescent="0.2">
      <c r="A6" s="135"/>
      <c r="B6" s="143" t="s">
        <v>82</v>
      </c>
      <c r="C6" s="140"/>
      <c r="D6" s="137"/>
      <c r="F6" s="138"/>
      <c r="H6" s="138"/>
    </row>
    <row r="7" spans="1:8" s="136" customFormat="1" x14ac:dyDescent="0.2">
      <c r="A7" s="135"/>
      <c r="B7" s="143"/>
      <c r="C7" s="140"/>
      <c r="D7" s="137"/>
      <c r="F7" s="138"/>
      <c r="H7" s="138"/>
    </row>
    <row r="8" spans="1:8" s="136" customFormat="1" ht="74.25" customHeight="1" x14ac:dyDescent="0.2">
      <c r="A8" s="135" t="s">
        <v>26</v>
      </c>
      <c r="B8" s="156" t="s">
        <v>222</v>
      </c>
      <c r="C8" s="151" t="s">
        <v>75</v>
      </c>
      <c r="D8" s="152">
        <v>0.99</v>
      </c>
      <c r="E8" s="153" t="s">
        <v>2</v>
      </c>
      <c r="F8" s="152">
        <v>0</v>
      </c>
      <c r="G8" s="154" t="s">
        <v>1</v>
      </c>
      <c r="H8" s="152">
        <f>$D8*F8</f>
        <v>0</v>
      </c>
    </row>
    <row r="9" spans="1:8" s="136" customFormat="1" x14ac:dyDescent="0.2">
      <c r="A9" s="135"/>
      <c r="B9" s="140"/>
      <c r="C9" s="156"/>
      <c r="D9" s="152"/>
      <c r="E9" s="151"/>
      <c r="F9" s="155"/>
      <c r="G9" s="151"/>
      <c r="H9" s="155"/>
    </row>
    <row r="10" spans="1:8" s="141" customFormat="1" ht="80.25" customHeight="1" x14ac:dyDescent="0.2">
      <c r="A10" s="139" t="s">
        <v>27</v>
      </c>
      <c r="B10" s="140" t="s">
        <v>299</v>
      </c>
      <c r="C10" s="151" t="s">
        <v>83</v>
      </c>
      <c r="D10" s="152">
        <v>1</v>
      </c>
      <c r="E10" s="153" t="s">
        <v>2</v>
      </c>
      <c r="F10" s="152">
        <v>0</v>
      </c>
      <c r="G10" s="154" t="s">
        <v>1</v>
      </c>
      <c r="H10" s="152">
        <f>$D10*F10</f>
        <v>0</v>
      </c>
    </row>
    <row r="11" spans="1:8" s="141" customFormat="1" x14ac:dyDescent="0.2">
      <c r="A11" s="139"/>
      <c r="B11" s="136"/>
      <c r="C11" s="154"/>
      <c r="D11" s="152"/>
      <c r="E11" s="151"/>
      <c r="F11" s="155"/>
      <c r="G11" s="151"/>
      <c r="H11" s="155"/>
    </row>
    <row r="12" spans="1:8" s="141" customFormat="1" ht="134.25" customHeight="1" x14ac:dyDescent="0.2">
      <c r="A12" s="139" t="s">
        <v>28</v>
      </c>
      <c r="B12" s="140" t="s">
        <v>84</v>
      </c>
      <c r="C12" s="151" t="s">
        <v>76</v>
      </c>
      <c r="D12" s="152">
        <v>0.1</v>
      </c>
      <c r="E12" s="153" t="s">
        <v>2</v>
      </c>
      <c r="F12" s="152">
        <v>0</v>
      </c>
      <c r="G12" s="154" t="s">
        <v>1</v>
      </c>
      <c r="H12" s="152">
        <f>$D12*F12</f>
        <v>0</v>
      </c>
    </row>
    <row r="13" spans="1:8" s="136" customFormat="1" x14ac:dyDescent="0.2">
      <c r="A13" s="135"/>
      <c r="B13" s="149"/>
      <c r="C13" s="144"/>
      <c r="D13" s="137"/>
      <c r="E13" s="145"/>
      <c r="F13" s="146"/>
      <c r="G13" s="147"/>
      <c r="H13" s="146"/>
    </row>
    <row r="14" spans="1:8" s="141" customFormat="1" ht="150" customHeight="1" x14ac:dyDescent="0.2">
      <c r="A14" s="139" t="s">
        <v>29</v>
      </c>
      <c r="B14" s="140" t="s">
        <v>86</v>
      </c>
      <c r="C14" s="151" t="s">
        <v>77</v>
      </c>
      <c r="D14" s="152">
        <v>3.3</v>
      </c>
      <c r="E14" s="153" t="s">
        <v>2</v>
      </c>
      <c r="F14" s="152">
        <v>0</v>
      </c>
      <c r="G14" s="154" t="s">
        <v>1</v>
      </c>
      <c r="H14" s="152">
        <f>$D14*F14</f>
        <v>0</v>
      </c>
    </row>
    <row r="15" spans="1:8" s="141" customFormat="1" x14ac:dyDescent="0.2">
      <c r="A15" s="139"/>
      <c r="B15" s="136"/>
      <c r="C15" s="137"/>
      <c r="D15" s="137"/>
      <c r="F15" s="142"/>
      <c r="H15" s="142"/>
    </row>
    <row r="16" spans="1:8" s="141" customFormat="1" ht="267.75" customHeight="1" x14ac:dyDescent="0.2">
      <c r="A16" s="139" t="s">
        <v>30</v>
      </c>
      <c r="B16" s="140" t="s">
        <v>110</v>
      </c>
      <c r="C16" s="148"/>
      <c r="D16" s="137"/>
      <c r="F16" s="142"/>
      <c r="H16" s="142"/>
    </row>
    <row r="17" spans="1:8" s="136" customFormat="1" x14ac:dyDescent="0.2">
      <c r="A17" s="135"/>
      <c r="B17" s="144" t="s">
        <v>79</v>
      </c>
      <c r="C17" s="144" t="s">
        <v>76</v>
      </c>
      <c r="D17" s="137">
        <v>0.13</v>
      </c>
      <c r="E17" s="145" t="s">
        <v>2</v>
      </c>
      <c r="F17" s="146">
        <v>0</v>
      </c>
      <c r="G17" s="147" t="s">
        <v>1</v>
      </c>
      <c r="H17" s="146">
        <f>$D17*F17</f>
        <v>0</v>
      </c>
    </row>
    <row r="18" spans="1:8" s="141" customFormat="1" x14ac:dyDescent="0.2">
      <c r="A18" s="139"/>
      <c r="B18" s="144" t="s">
        <v>81</v>
      </c>
      <c r="C18" s="144" t="s">
        <v>75</v>
      </c>
      <c r="D18" s="137">
        <v>1.64</v>
      </c>
      <c r="E18" s="145" t="s">
        <v>2</v>
      </c>
      <c r="F18" s="146">
        <v>0</v>
      </c>
      <c r="G18" s="147" t="s">
        <v>1</v>
      </c>
      <c r="H18" s="146">
        <f>$D18*F18</f>
        <v>0</v>
      </c>
    </row>
    <row r="19" spans="1:8" s="141" customFormat="1" x14ac:dyDescent="0.2">
      <c r="A19" s="139"/>
      <c r="B19" s="144" t="s">
        <v>85</v>
      </c>
      <c r="C19" s="144" t="s">
        <v>3</v>
      </c>
      <c r="D19" s="137">
        <v>9.1</v>
      </c>
      <c r="E19" s="145" t="s">
        <v>2</v>
      </c>
      <c r="F19" s="146">
        <v>0</v>
      </c>
      <c r="G19" s="147" t="s">
        <v>1</v>
      </c>
      <c r="H19" s="146">
        <f>$D19*F19</f>
        <v>0</v>
      </c>
    </row>
    <row r="20" spans="1:8" s="141" customFormat="1" x14ac:dyDescent="0.2">
      <c r="A20" s="139"/>
      <c r="B20" s="140"/>
      <c r="C20" s="148"/>
      <c r="D20" s="137"/>
      <c r="F20" s="142"/>
      <c r="H20" s="142"/>
    </row>
    <row r="21" spans="1:8" s="141" customFormat="1" ht="114.75" x14ac:dyDescent="0.2">
      <c r="A21" s="139" t="s">
        <v>31</v>
      </c>
      <c r="B21" s="140" t="s">
        <v>236</v>
      </c>
      <c r="C21" s="151" t="s">
        <v>75</v>
      </c>
      <c r="D21" s="152">
        <v>1.1299999999999999</v>
      </c>
      <c r="E21" s="153" t="s">
        <v>2</v>
      </c>
      <c r="F21" s="152">
        <v>0</v>
      </c>
      <c r="G21" s="154" t="s">
        <v>1</v>
      </c>
      <c r="H21" s="152">
        <f>$D21*F21</f>
        <v>0</v>
      </c>
    </row>
    <row r="22" spans="1:8" s="141" customFormat="1" x14ac:dyDescent="0.2">
      <c r="A22" s="139"/>
      <c r="B22" s="140"/>
      <c r="C22" s="137"/>
      <c r="D22" s="137"/>
      <c r="F22" s="142"/>
      <c r="H22" s="142"/>
    </row>
    <row r="23" spans="1:8" s="136" customFormat="1" ht="102" x14ac:dyDescent="0.2">
      <c r="A23" s="135" t="s">
        <v>32</v>
      </c>
      <c r="B23" s="140" t="s">
        <v>87</v>
      </c>
      <c r="C23" s="144" t="s">
        <v>75</v>
      </c>
      <c r="D23" s="137">
        <v>1.2</v>
      </c>
      <c r="E23" s="145" t="s">
        <v>2</v>
      </c>
      <c r="F23" s="146">
        <v>0</v>
      </c>
      <c r="G23" s="147" t="s">
        <v>1</v>
      </c>
      <c r="H23" s="146">
        <f>$D23*F23</f>
        <v>0</v>
      </c>
    </row>
    <row r="24" spans="1:8" s="141" customFormat="1" x14ac:dyDescent="0.2">
      <c r="A24" s="139"/>
      <c r="B24" s="143"/>
      <c r="C24" s="137"/>
      <c r="D24" s="137"/>
      <c r="F24" s="142"/>
      <c r="H24" s="142"/>
    </row>
    <row r="25" spans="1:8" s="136" customFormat="1" ht="94.5" customHeight="1" x14ac:dyDescent="0.2">
      <c r="A25" s="135" t="s">
        <v>33</v>
      </c>
      <c r="B25" s="140" t="s">
        <v>88</v>
      </c>
      <c r="C25" s="148"/>
      <c r="D25" s="137"/>
      <c r="F25" s="138"/>
      <c r="H25" s="138"/>
    </row>
    <row r="26" spans="1:8" s="136" customFormat="1" x14ac:dyDescent="0.2">
      <c r="A26" s="135"/>
      <c r="B26" s="144" t="s">
        <v>97</v>
      </c>
      <c r="C26" s="144" t="s">
        <v>83</v>
      </c>
      <c r="D26" s="137">
        <v>1</v>
      </c>
      <c r="E26" s="145" t="s">
        <v>2</v>
      </c>
      <c r="F26" s="146">
        <v>0</v>
      </c>
      <c r="G26" s="147" t="s">
        <v>1</v>
      </c>
      <c r="H26" s="146">
        <f>$D26*F26</f>
        <v>0</v>
      </c>
    </row>
    <row r="27" spans="1:8" s="136" customFormat="1" x14ac:dyDescent="0.2">
      <c r="A27" s="135"/>
      <c r="C27" s="137"/>
      <c r="D27" s="137"/>
      <c r="F27" s="138"/>
      <c r="H27" s="138"/>
    </row>
    <row r="28" spans="1:8" s="136" customFormat="1" ht="67.5" customHeight="1" x14ac:dyDescent="0.2">
      <c r="A28" s="135" t="s">
        <v>34</v>
      </c>
      <c r="B28" s="140" t="s">
        <v>223</v>
      </c>
      <c r="C28" s="151" t="s">
        <v>90</v>
      </c>
      <c r="D28" s="152">
        <v>1</v>
      </c>
      <c r="E28" s="153" t="s">
        <v>2</v>
      </c>
      <c r="F28" s="152">
        <v>0</v>
      </c>
      <c r="G28" s="154" t="s">
        <v>1</v>
      </c>
      <c r="H28" s="152">
        <f>$D28*F28</f>
        <v>0</v>
      </c>
    </row>
    <row r="29" spans="1:8" s="136" customFormat="1" x14ac:dyDescent="0.2">
      <c r="A29" s="135"/>
      <c r="C29" s="137"/>
      <c r="D29" s="137"/>
      <c r="F29" s="138"/>
      <c r="H29" s="138"/>
    </row>
    <row r="30" spans="1:8" s="136" customFormat="1" x14ac:dyDescent="0.2">
      <c r="A30" s="135"/>
      <c r="B30" s="149" t="s">
        <v>91</v>
      </c>
      <c r="C30" s="137"/>
      <c r="D30" s="137"/>
      <c r="F30" s="138"/>
      <c r="H30" s="138"/>
    </row>
    <row r="31" spans="1:8" s="136" customFormat="1" x14ac:dyDescent="0.2">
      <c r="A31" s="135"/>
      <c r="B31" s="149"/>
      <c r="C31" s="137"/>
      <c r="D31" s="137"/>
      <c r="F31" s="138"/>
      <c r="H31" s="138"/>
    </row>
    <row r="32" spans="1:8" s="136" customFormat="1" ht="102" x14ac:dyDescent="0.2">
      <c r="A32" s="135" t="s">
        <v>35</v>
      </c>
      <c r="B32" s="140" t="s">
        <v>111</v>
      </c>
      <c r="C32" s="151" t="s">
        <v>75</v>
      </c>
      <c r="D32" s="152">
        <v>3</v>
      </c>
      <c r="E32" s="153" t="s">
        <v>2</v>
      </c>
      <c r="F32" s="152">
        <v>0</v>
      </c>
      <c r="G32" s="154" t="s">
        <v>1</v>
      </c>
      <c r="H32" s="152">
        <f>$D32*F32</f>
        <v>0</v>
      </c>
    </row>
    <row r="33" spans="1:8" s="136" customFormat="1" x14ac:dyDescent="0.2">
      <c r="A33" s="135"/>
      <c r="B33" s="140"/>
      <c r="C33" s="137"/>
      <c r="D33" s="137"/>
      <c r="F33" s="138"/>
      <c r="H33" s="138"/>
    </row>
    <row r="34" spans="1:8" s="141" customFormat="1" ht="178.5" x14ac:dyDescent="0.2">
      <c r="A34" s="139" t="s">
        <v>36</v>
      </c>
      <c r="B34" s="140" t="s">
        <v>112</v>
      </c>
      <c r="C34" s="151" t="s">
        <v>76</v>
      </c>
      <c r="D34" s="152">
        <v>4.3</v>
      </c>
      <c r="E34" s="153" t="s">
        <v>2</v>
      </c>
      <c r="F34" s="152">
        <v>0</v>
      </c>
      <c r="G34" s="154" t="s">
        <v>1</v>
      </c>
      <c r="H34" s="152">
        <f>$D34*F34</f>
        <v>0</v>
      </c>
    </row>
    <row r="35" spans="1:8" s="141" customFormat="1" x14ac:dyDescent="0.2">
      <c r="A35" s="139"/>
      <c r="B35" s="136"/>
      <c r="C35" s="140"/>
      <c r="D35" s="137"/>
      <c r="F35" s="142"/>
      <c r="H35" s="142"/>
    </row>
    <row r="36" spans="1:8" s="141" customFormat="1" ht="127.5" x14ac:dyDescent="0.2">
      <c r="A36" s="139" t="s">
        <v>37</v>
      </c>
      <c r="B36" s="140" t="s">
        <v>92</v>
      </c>
      <c r="C36" s="151" t="s">
        <v>77</v>
      </c>
      <c r="D36" s="152">
        <v>3.8</v>
      </c>
      <c r="E36" s="153" t="s">
        <v>2</v>
      </c>
      <c r="F36" s="152">
        <v>0</v>
      </c>
      <c r="G36" s="154" t="s">
        <v>1</v>
      </c>
      <c r="H36" s="152">
        <f>$D36*F36</f>
        <v>0</v>
      </c>
    </row>
    <row r="37" spans="1:8" s="141" customFormat="1" x14ac:dyDescent="0.2">
      <c r="A37" s="139"/>
      <c r="B37" s="136"/>
      <c r="C37" s="137"/>
      <c r="D37" s="137"/>
      <c r="F37" s="142"/>
      <c r="H37" s="142"/>
    </row>
    <row r="38" spans="1:8" s="141" customFormat="1" ht="68.25" customHeight="1" x14ac:dyDescent="0.2">
      <c r="A38" s="139" t="s">
        <v>70</v>
      </c>
      <c r="B38" s="140" t="s">
        <v>224</v>
      </c>
      <c r="C38" s="151" t="s">
        <v>75</v>
      </c>
      <c r="D38" s="152">
        <v>1.1000000000000001</v>
      </c>
      <c r="E38" s="153" t="s">
        <v>2</v>
      </c>
      <c r="F38" s="152">
        <v>0</v>
      </c>
      <c r="G38" s="154" t="s">
        <v>1</v>
      </c>
      <c r="H38" s="152">
        <f>$D38*F38</f>
        <v>0</v>
      </c>
    </row>
    <row r="39" spans="1:8" s="141" customFormat="1" x14ac:dyDescent="0.2">
      <c r="A39" s="139"/>
      <c r="B39" s="136"/>
      <c r="C39" s="148"/>
      <c r="D39" s="137"/>
      <c r="F39" s="142"/>
      <c r="H39" s="142"/>
    </row>
    <row r="40" spans="1:8" s="141" customFormat="1" ht="76.5" x14ac:dyDescent="0.2">
      <c r="A40" s="139" t="s">
        <v>71</v>
      </c>
      <c r="B40" s="140" t="s">
        <v>78</v>
      </c>
      <c r="C40" s="151" t="s">
        <v>76</v>
      </c>
      <c r="D40" s="152">
        <v>0.17</v>
      </c>
      <c r="E40" s="153" t="s">
        <v>2</v>
      </c>
      <c r="F40" s="152">
        <v>0</v>
      </c>
      <c r="G40" s="154" t="s">
        <v>1</v>
      </c>
      <c r="H40" s="152">
        <f>$D40*F40</f>
        <v>0</v>
      </c>
    </row>
    <row r="41" spans="1:8" s="141" customFormat="1" x14ac:dyDescent="0.2">
      <c r="A41" s="139"/>
      <c r="B41" s="140"/>
      <c r="C41" s="148"/>
      <c r="D41" s="137"/>
      <c r="F41" s="142"/>
      <c r="H41" s="142"/>
    </row>
    <row r="42" spans="1:8" s="141" customFormat="1" ht="169.5" customHeight="1" x14ac:dyDescent="0.2">
      <c r="A42" s="139" t="s">
        <v>38</v>
      </c>
      <c r="B42" s="140" t="s">
        <v>93</v>
      </c>
      <c r="C42" s="137"/>
      <c r="D42" s="137"/>
      <c r="F42" s="142"/>
      <c r="H42" s="142"/>
    </row>
    <row r="43" spans="1:8" s="136" customFormat="1" x14ac:dyDescent="0.2">
      <c r="A43" s="135"/>
      <c r="B43" s="144" t="s">
        <v>79</v>
      </c>
      <c r="C43" s="144" t="s">
        <v>76</v>
      </c>
      <c r="D43" s="137">
        <v>0.16</v>
      </c>
      <c r="E43" s="145" t="s">
        <v>2</v>
      </c>
      <c r="F43" s="146">
        <v>0</v>
      </c>
      <c r="G43" s="147" t="s">
        <v>1</v>
      </c>
      <c r="H43" s="146">
        <f>$D43*F43</f>
        <v>0</v>
      </c>
    </row>
    <row r="44" spans="1:8" s="136" customFormat="1" x14ac:dyDescent="0.2">
      <c r="A44" s="135"/>
      <c r="B44" s="144" t="s">
        <v>81</v>
      </c>
      <c r="C44" s="144" t="s">
        <v>75</v>
      </c>
      <c r="D44" s="137">
        <v>0.44</v>
      </c>
      <c r="E44" s="145" t="s">
        <v>2</v>
      </c>
      <c r="F44" s="146">
        <v>0</v>
      </c>
      <c r="G44" s="147" t="s">
        <v>1</v>
      </c>
      <c r="H44" s="146">
        <f>$D44*F44</f>
        <v>0</v>
      </c>
    </row>
    <row r="45" spans="1:8" s="136" customFormat="1" x14ac:dyDescent="0.2">
      <c r="A45" s="135"/>
      <c r="B45" s="144" t="s">
        <v>80</v>
      </c>
      <c r="C45" s="144" t="s">
        <v>3</v>
      </c>
      <c r="D45" s="137">
        <v>8</v>
      </c>
      <c r="E45" s="145" t="s">
        <v>2</v>
      </c>
      <c r="F45" s="146">
        <v>0</v>
      </c>
      <c r="G45" s="147" t="s">
        <v>1</v>
      </c>
      <c r="H45" s="146">
        <f>$D45*F45</f>
        <v>0</v>
      </c>
    </row>
    <row r="46" spans="1:8" s="141" customFormat="1" x14ac:dyDescent="0.2">
      <c r="A46" s="139"/>
      <c r="B46" s="140"/>
      <c r="C46" s="137"/>
      <c r="D46" s="137"/>
      <c r="F46" s="142"/>
      <c r="H46" s="142"/>
    </row>
    <row r="47" spans="1:8" s="141" customFormat="1" ht="153.75" customHeight="1" x14ac:dyDescent="0.2">
      <c r="A47" s="139" t="s">
        <v>39</v>
      </c>
      <c r="B47" s="140" t="s">
        <v>94</v>
      </c>
      <c r="C47" s="137"/>
      <c r="D47" s="137"/>
      <c r="F47" s="142"/>
      <c r="H47" s="142"/>
    </row>
    <row r="48" spans="1:8" s="141" customFormat="1" x14ac:dyDescent="0.2">
      <c r="A48" s="139"/>
      <c r="B48" s="140"/>
      <c r="C48" s="137"/>
      <c r="D48" s="137"/>
      <c r="F48" s="142"/>
      <c r="H48" s="142"/>
    </row>
    <row r="49" spans="1:8" s="136" customFormat="1" x14ac:dyDescent="0.2">
      <c r="A49" s="135"/>
      <c r="B49" s="144" t="s">
        <v>79</v>
      </c>
      <c r="C49" s="144" t="s">
        <v>76</v>
      </c>
      <c r="D49" s="137">
        <v>0.43</v>
      </c>
      <c r="E49" s="145" t="s">
        <v>2</v>
      </c>
      <c r="F49" s="146">
        <v>0</v>
      </c>
      <c r="G49" s="147" t="s">
        <v>1</v>
      </c>
      <c r="H49" s="146">
        <f>$D49*F49</f>
        <v>0</v>
      </c>
    </row>
    <row r="50" spans="1:8" s="136" customFormat="1" x14ac:dyDescent="0.2">
      <c r="A50" s="135"/>
      <c r="B50" s="144" t="s">
        <v>81</v>
      </c>
      <c r="C50" s="144" t="s">
        <v>75</v>
      </c>
      <c r="D50" s="137">
        <v>6.08</v>
      </c>
      <c r="E50" s="145" t="s">
        <v>2</v>
      </c>
      <c r="F50" s="146">
        <v>0</v>
      </c>
      <c r="G50" s="147" t="s">
        <v>1</v>
      </c>
      <c r="H50" s="146">
        <f>$D50*F50</f>
        <v>0</v>
      </c>
    </row>
    <row r="51" spans="1:8" s="136" customFormat="1" x14ac:dyDescent="0.2">
      <c r="A51" s="135"/>
      <c r="B51" s="144" t="s">
        <v>85</v>
      </c>
      <c r="C51" s="144" t="s">
        <v>3</v>
      </c>
      <c r="D51" s="137">
        <v>30.1</v>
      </c>
      <c r="E51" s="145" t="s">
        <v>2</v>
      </c>
      <c r="F51" s="146">
        <v>0</v>
      </c>
      <c r="G51" s="147" t="s">
        <v>1</v>
      </c>
      <c r="H51" s="146">
        <f>$D51*F51</f>
        <v>0</v>
      </c>
    </row>
    <row r="52" spans="1:8" s="141" customFormat="1" x14ac:dyDescent="0.2">
      <c r="A52" s="139"/>
      <c r="B52" s="140"/>
      <c r="C52" s="137"/>
      <c r="D52" s="137"/>
      <c r="F52" s="142"/>
      <c r="H52" s="142"/>
    </row>
    <row r="53" spans="1:8" s="141" customFormat="1" ht="178.5" x14ac:dyDescent="0.2">
      <c r="A53" s="139" t="s">
        <v>40</v>
      </c>
      <c r="B53" s="140" t="s">
        <v>95</v>
      </c>
      <c r="C53" s="137"/>
      <c r="D53" s="137"/>
      <c r="F53" s="142"/>
      <c r="H53" s="142"/>
    </row>
    <row r="54" spans="1:8" s="136" customFormat="1" x14ac:dyDescent="0.2">
      <c r="A54" s="135"/>
      <c r="B54" s="144" t="s">
        <v>79</v>
      </c>
      <c r="C54" s="144" t="s">
        <v>76</v>
      </c>
      <c r="D54" s="137">
        <v>0.11</v>
      </c>
      <c r="E54" s="145" t="s">
        <v>2</v>
      </c>
      <c r="F54" s="146">
        <v>0</v>
      </c>
      <c r="G54" s="147" t="s">
        <v>1</v>
      </c>
      <c r="H54" s="146">
        <f>$D54*F54</f>
        <v>0</v>
      </c>
    </row>
    <row r="55" spans="1:8" s="136" customFormat="1" x14ac:dyDescent="0.2">
      <c r="A55" s="135"/>
      <c r="B55" s="144" t="s">
        <v>81</v>
      </c>
      <c r="C55" s="144" t="s">
        <v>75</v>
      </c>
      <c r="D55" s="137">
        <v>1.18</v>
      </c>
      <c r="E55" s="145" t="s">
        <v>2</v>
      </c>
      <c r="F55" s="146">
        <v>0</v>
      </c>
      <c r="G55" s="147" t="s">
        <v>1</v>
      </c>
      <c r="H55" s="146">
        <f>$D55*F55</f>
        <v>0</v>
      </c>
    </row>
    <row r="56" spans="1:8" s="136" customFormat="1" x14ac:dyDescent="0.2">
      <c r="A56" s="135"/>
      <c r="B56" s="144" t="s">
        <v>85</v>
      </c>
      <c r="C56" s="144" t="s">
        <v>3</v>
      </c>
      <c r="D56" s="137">
        <v>7.7</v>
      </c>
      <c r="E56" s="145" t="s">
        <v>2</v>
      </c>
      <c r="F56" s="146">
        <v>0</v>
      </c>
      <c r="G56" s="147" t="s">
        <v>1</v>
      </c>
      <c r="H56" s="146">
        <f>$D56*F56</f>
        <v>0</v>
      </c>
    </row>
    <row r="57" spans="1:8" s="141" customFormat="1" x14ac:dyDescent="0.2">
      <c r="A57" s="139"/>
      <c r="B57" s="140"/>
      <c r="C57" s="137"/>
      <c r="D57" s="137"/>
      <c r="F57" s="142"/>
      <c r="H57" s="142"/>
    </row>
    <row r="58" spans="1:8" s="141" customFormat="1" ht="114.75" x14ac:dyDescent="0.2">
      <c r="A58" s="139" t="s">
        <v>52</v>
      </c>
      <c r="B58" s="140" t="s">
        <v>225</v>
      </c>
      <c r="C58" s="151" t="s">
        <v>75</v>
      </c>
      <c r="D58" s="152">
        <v>0.7</v>
      </c>
      <c r="E58" s="153" t="s">
        <v>2</v>
      </c>
      <c r="F58" s="152">
        <v>0</v>
      </c>
      <c r="G58" s="154" t="s">
        <v>1</v>
      </c>
      <c r="H58" s="152">
        <f>$D58*F58</f>
        <v>0</v>
      </c>
    </row>
    <row r="59" spans="1:8" s="141" customFormat="1" x14ac:dyDescent="0.2">
      <c r="A59" s="139"/>
      <c r="B59" s="136"/>
      <c r="C59" s="140"/>
      <c r="D59" s="137"/>
      <c r="F59" s="142"/>
      <c r="H59" s="142"/>
    </row>
    <row r="60" spans="1:8" s="141" customFormat="1" ht="104.25" customHeight="1" x14ac:dyDescent="0.2">
      <c r="A60" s="139" t="s">
        <v>53</v>
      </c>
      <c r="B60" s="140" t="s">
        <v>115</v>
      </c>
      <c r="C60" s="140"/>
      <c r="D60" s="137"/>
      <c r="F60" s="142"/>
      <c r="H60" s="142"/>
    </row>
    <row r="61" spans="1:8" s="136" customFormat="1" x14ac:dyDescent="0.2">
      <c r="A61" s="135"/>
      <c r="B61" s="144" t="s">
        <v>113</v>
      </c>
      <c r="C61" s="144" t="s">
        <v>75</v>
      </c>
      <c r="D61" s="137">
        <v>2.95</v>
      </c>
      <c r="E61" s="145" t="s">
        <v>2</v>
      </c>
      <c r="F61" s="146">
        <v>0</v>
      </c>
      <c r="G61" s="147" t="s">
        <v>1</v>
      </c>
      <c r="H61" s="146">
        <f>$D61*F61</f>
        <v>0</v>
      </c>
    </row>
    <row r="62" spans="1:8" s="136" customFormat="1" x14ac:dyDescent="0.2">
      <c r="A62" s="135"/>
      <c r="B62" s="144" t="s">
        <v>114</v>
      </c>
      <c r="C62" s="144" t="s">
        <v>75</v>
      </c>
      <c r="D62" s="137">
        <v>2.95</v>
      </c>
      <c r="E62" s="145" t="s">
        <v>2</v>
      </c>
      <c r="F62" s="146">
        <v>0</v>
      </c>
      <c r="G62" s="147" t="s">
        <v>1</v>
      </c>
      <c r="H62" s="146">
        <f>$D62*F62</f>
        <v>0</v>
      </c>
    </row>
    <row r="63" spans="1:8" s="141" customFormat="1" x14ac:dyDescent="0.2">
      <c r="A63" s="139"/>
      <c r="B63" s="136"/>
      <c r="C63" s="140"/>
      <c r="D63" s="137"/>
      <c r="F63" s="142"/>
      <c r="H63" s="142"/>
    </row>
    <row r="64" spans="1:8" s="141" customFormat="1" ht="76.5" customHeight="1" x14ac:dyDescent="0.2">
      <c r="A64" s="139" t="s">
        <v>54</v>
      </c>
      <c r="B64" s="140" t="s">
        <v>116</v>
      </c>
      <c r="C64" s="151" t="s">
        <v>117</v>
      </c>
      <c r="D64" s="152">
        <v>1</v>
      </c>
      <c r="E64" s="153" t="s">
        <v>2</v>
      </c>
      <c r="F64" s="152">
        <v>0</v>
      </c>
      <c r="G64" s="154" t="s">
        <v>1</v>
      </c>
      <c r="H64" s="152">
        <f>$D64*F64</f>
        <v>0</v>
      </c>
    </row>
    <row r="65" spans="1:8" s="141" customFormat="1" x14ac:dyDescent="0.2">
      <c r="A65" s="139"/>
      <c r="B65" s="136"/>
      <c r="C65" s="140"/>
      <c r="D65" s="137"/>
      <c r="F65" s="142"/>
      <c r="H65" s="142"/>
    </row>
    <row r="66" spans="1:8" s="141" customFormat="1" ht="76.5" x14ac:dyDescent="0.2">
      <c r="A66" s="139" t="s">
        <v>55</v>
      </c>
      <c r="B66" s="140" t="s">
        <v>96</v>
      </c>
      <c r="C66" s="151" t="s">
        <v>76</v>
      </c>
      <c r="D66" s="152">
        <v>2.98</v>
      </c>
      <c r="E66" s="153" t="s">
        <v>2</v>
      </c>
      <c r="F66" s="152">
        <v>0</v>
      </c>
      <c r="G66" s="154" t="s">
        <v>1</v>
      </c>
      <c r="H66" s="152">
        <f>$D66*F66</f>
        <v>0</v>
      </c>
    </row>
    <row r="67" spans="1:8" s="141" customFormat="1" x14ac:dyDescent="0.2">
      <c r="A67" s="139"/>
      <c r="B67" s="136"/>
      <c r="C67" s="140"/>
      <c r="D67" s="137"/>
      <c r="F67" s="142"/>
      <c r="H67" s="142"/>
    </row>
    <row r="68" spans="1:8" s="136" customFormat="1" ht="106.5" customHeight="1" x14ac:dyDescent="0.2">
      <c r="A68" s="135" t="s">
        <v>51</v>
      </c>
      <c r="B68" s="140" t="s">
        <v>237</v>
      </c>
      <c r="C68" s="151" t="s">
        <v>75</v>
      </c>
      <c r="D68" s="152">
        <v>1.24</v>
      </c>
      <c r="E68" s="153" t="s">
        <v>2</v>
      </c>
      <c r="F68" s="152">
        <v>0</v>
      </c>
      <c r="G68" s="154" t="s">
        <v>1</v>
      </c>
      <c r="H68" s="152">
        <f>$D68*F68</f>
        <v>0</v>
      </c>
    </row>
    <row r="69" spans="1:8" s="136" customFormat="1" x14ac:dyDescent="0.2">
      <c r="A69" s="135"/>
      <c r="B69" s="140"/>
      <c r="C69" s="137"/>
      <c r="D69" s="137"/>
      <c r="F69" s="138"/>
      <c r="H69" s="138"/>
    </row>
    <row r="70" spans="1:8" s="136" customFormat="1" ht="92.25" customHeight="1" x14ac:dyDescent="0.2">
      <c r="A70" s="135" t="s">
        <v>56</v>
      </c>
      <c r="B70" s="140" t="s">
        <v>101</v>
      </c>
      <c r="C70" s="148"/>
      <c r="D70" s="137"/>
      <c r="F70" s="138"/>
      <c r="H70" s="138"/>
    </row>
    <row r="71" spans="1:8" s="136" customFormat="1" x14ac:dyDescent="0.2">
      <c r="A71" s="135"/>
      <c r="B71" s="144" t="s">
        <v>98</v>
      </c>
      <c r="C71" s="144" t="s">
        <v>83</v>
      </c>
      <c r="D71" s="137">
        <v>1</v>
      </c>
      <c r="E71" s="145" t="s">
        <v>2</v>
      </c>
      <c r="F71" s="146">
        <v>0</v>
      </c>
      <c r="G71" s="147" t="s">
        <v>1</v>
      </c>
      <c r="H71" s="146">
        <f>$D71*F71</f>
        <v>0</v>
      </c>
    </row>
    <row r="72" spans="1:8" s="136" customFormat="1" x14ac:dyDescent="0.2">
      <c r="A72" s="135"/>
      <c r="B72" s="144" t="s">
        <v>99</v>
      </c>
      <c r="C72" s="144" t="s">
        <v>83</v>
      </c>
      <c r="D72" s="137">
        <v>2</v>
      </c>
      <c r="E72" s="145" t="s">
        <v>2</v>
      </c>
      <c r="F72" s="146">
        <v>0</v>
      </c>
      <c r="G72" s="147" t="s">
        <v>1</v>
      </c>
      <c r="H72" s="146">
        <f>$D72*F72</f>
        <v>0</v>
      </c>
    </row>
    <row r="73" spans="1:8" s="136" customFormat="1" x14ac:dyDescent="0.2">
      <c r="A73" s="135"/>
      <c r="C73" s="137"/>
      <c r="D73" s="137"/>
      <c r="F73" s="138"/>
      <c r="H73" s="138"/>
    </row>
    <row r="74" spans="1:8" s="136" customFormat="1" ht="60" customHeight="1" x14ac:dyDescent="0.2">
      <c r="A74" s="135" t="s">
        <v>57</v>
      </c>
      <c r="B74" s="140" t="s">
        <v>100</v>
      </c>
      <c r="C74" s="151" t="s">
        <v>90</v>
      </c>
      <c r="D74" s="152">
        <v>1</v>
      </c>
      <c r="E74" s="153" t="s">
        <v>2</v>
      </c>
      <c r="F74" s="152">
        <v>0</v>
      </c>
      <c r="G74" s="154" t="s">
        <v>1</v>
      </c>
      <c r="H74" s="152">
        <f>$D74*F74</f>
        <v>0</v>
      </c>
    </row>
    <row r="75" spans="1:8" s="136" customFormat="1" x14ac:dyDescent="0.2">
      <c r="A75" s="135"/>
      <c r="B75" s="140"/>
      <c r="C75" s="137"/>
      <c r="D75" s="137"/>
      <c r="F75" s="138"/>
      <c r="H75" s="138"/>
    </row>
    <row r="76" spans="1:8" s="136" customFormat="1" x14ac:dyDescent="0.2">
      <c r="A76" s="135"/>
      <c r="B76" s="144"/>
    </row>
    <row r="77" spans="1:8" s="136" customFormat="1" x14ac:dyDescent="0.2">
      <c r="A77" s="135"/>
      <c r="C77" s="137"/>
      <c r="D77" s="137"/>
      <c r="F77" s="138"/>
      <c r="H77" s="138"/>
    </row>
    <row r="78" spans="1:8" s="136" customFormat="1" ht="102" x14ac:dyDescent="0.2">
      <c r="A78" s="135" t="s">
        <v>61</v>
      </c>
      <c r="B78" s="140" t="s">
        <v>102</v>
      </c>
      <c r="C78" s="151" t="s">
        <v>75</v>
      </c>
      <c r="D78" s="152">
        <v>1</v>
      </c>
      <c r="E78" s="153" t="s">
        <v>2</v>
      </c>
      <c r="F78" s="152">
        <v>0</v>
      </c>
      <c r="G78" s="154" t="s">
        <v>1</v>
      </c>
      <c r="H78" s="152">
        <f>$D78*F78</f>
        <v>0</v>
      </c>
    </row>
    <row r="79" spans="1:8" s="136" customFormat="1" x14ac:dyDescent="0.2">
      <c r="A79" s="135"/>
      <c r="C79" s="137"/>
      <c r="D79" s="137"/>
      <c r="F79" s="138"/>
      <c r="H79" s="138"/>
    </row>
    <row r="80" spans="1:8" s="136" customFormat="1" ht="63.75" x14ac:dyDescent="0.2">
      <c r="A80" s="135" t="s">
        <v>62</v>
      </c>
      <c r="B80" s="140" t="s">
        <v>296</v>
      </c>
      <c r="C80" s="151" t="s">
        <v>75</v>
      </c>
      <c r="D80" s="152">
        <v>2.5</v>
      </c>
      <c r="E80" s="153" t="s">
        <v>2</v>
      </c>
      <c r="F80" s="152">
        <v>0</v>
      </c>
      <c r="G80" s="154" t="s">
        <v>1</v>
      </c>
      <c r="H80" s="152">
        <f>$D80*F80</f>
        <v>0</v>
      </c>
    </row>
    <row r="81" spans="1:8" s="136" customFormat="1" x14ac:dyDescent="0.2">
      <c r="A81" s="135"/>
      <c r="C81" s="137"/>
      <c r="D81" s="137"/>
      <c r="F81" s="138"/>
      <c r="H81" s="138"/>
    </row>
    <row r="82" spans="1:8" s="136" customFormat="1" ht="108.75" customHeight="1" x14ac:dyDescent="0.2">
      <c r="A82" s="135" t="s">
        <v>63</v>
      </c>
      <c r="B82" s="140" t="s">
        <v>226</v>
      </c>
      <c r="C82" s="151" t="s">
        <v>75</v>
      </c>
      <c r="D82" s="152">
        <v>2</v>
      </c>
      <c r="E82" s="153" t="s">
        <v>2</v>
      </c>
      <c r="F82" s="152">
        <v>0</v>
      </c>
      <c r="G82" s="154" t="s">
        <v>1</v>
      </c>
      <c r="H82" s="152">
        <f>$D82*F82</f>
        <v>0</v>
      </c>
    </row>
    <row r="83" spans="1:8" s="136" customFormat="1" x14ac:dyDescent="0.2">
      <c r="A83" s="135"/>
      <c r="C83" s="137"/>
      <c r="D83" s="137"/>
      <c r="F83" s="138"/>
      <c r="H83" s="138"/>
    </row>
    <row r="84" spans="1:8" s="136" customFormat="1" x14ac:dyDescent="0.2">
      <c r="A84" s="135"/>
      <c r="B84" s="149" t="s">
        <v>104</v>
      </c>
      <c r="C84" s="137"/>
      <c r="D84" s="137"/>
      <c r="F84" s="138"/>
      <c r="H84" s="138"/>
    </row>
    <row r="85" spans="1:8" s="136" customFormat="1" x14ac:dyDescent="0.2">
      <c r="A85" s="135"/>
      <c r="B85" s="149"/>
      <c r="C85" s="137"/>
      <c r="D85" s="137"/>
      <c r="F85" s="138"/>
      <c r="H85" s="138"/>
    </row>
    <row r="86" spans="1:8" s="136" customFormat="1" ht="93.75" customHeight="1" x14ac:dyDescent="0.2">
      <c r="A86" s="135" t="s">
        <v>64</v>
      </c>
      <c r="B86" s="140" t="s">
        <v>240</v>
      </c>
      <c r="C86" s="151" t="s">
        <v>75</v>
      </c>
      <c r="D86" s="152">
        <v>2.6</v>
      </c>
      <c r="E86" s="153" t="s">
        <v>2</v>
      </c>
      <c r="F86" s="152">
        <v>0</v>
      </c>
      <c r="G86" s="154" t="s">
        <v>1</v>
      </c>
      <c r="H86" s="152">
        <f>$D86*F86</f>
        <v>0</v>
      </c>
    </row>
    <row r="87" spans="1:8" s="136" customFormat="1" x14ac:dyDescent="0.2">
      <c r="A87" s="135"/>
      <c r="B87" s="140"/>
      <c r="C87" s="137"/>
      <c r="D87" s="137"/>
      <c r="F87" s="138"/>
      <c r="H87" s="138"/>
    </row>
    <row r="88" spans="1:8" s="136" customFormat="1" x14ac:dyDescent="0.2">
      <c r="A88" s="135"/>
      <c r="B88" s="144"/>
    </row>
    <row r="89" spans="1:8" s="136" customFormat="1" x14ac:dyDescent="0.2">
      <c r="A89" s="135"/>
      <c r="C89" s="137"/>
      <c r="D89" s="137"/>
      <c r="F89" s="138"/>
      <c r="H89" s="138"/>
    </row>
    <row r="90" spans="1:8" s="141" customFormat="1" ht="108" customHeight="1" x14ac:dyDescent="0.2">
      <c r="A90" s="139" t="s">
        <v>65</v>
      </c>
      <c r="B90" s="140" t="s">
        <v>105</v>
      </c>
      <c r="C90" s="124" t="s">
        <v>77</v>
      </c>
      <c r="D90" s="110">
        <v>5.0999999999999996</v>
      </c>
      <c r="E90" s="125" t="s">
        <v>2</v>
      </c>
      <c r="F90" s="110">
        <v>0</v>
      </c>
      <c r="G90" s="126" t="s">
        <v>1</v>
      </c>
      <c r="H90" s="152">
        <f>$D90*F90</f>
        <v>0</v>
      </c>
    </row>
    <row r="91" spans="1:8" s="88" customFormat="1" x14ac:dyDescent="0.2">
      <c r="A91" s="115"/>
      <c r="B91" s="114"/>
      <c r="C91" s="117"/>
      <c r="D91" s="55"/>
      <c r="F91" s="116"/>
      <c r="H91" s="116"/>
    </row>
    <row r="92" spans="1:8" x14ac:dyDescent="0.2">
      <c r="B92" s="84"/>
      <c r="C92" s="54"/>
      <c r="D92" s="54"/>
      <c r="F92" s="54"/>
      <c r="H92" s="54"/>
    </row>
    <row r="93" spans="1:8" s="88" customFormat="1" x14ac:dyDescent="0.2">
      <c r="A93" s="115"/>
      <c r="B93" s="54"/>
      <c r="C93" s="55"/>
      <c r="D93" s="55"/>
      <c r="F93" s="116"/>
      <c r="H93" s="116"/>
    </row>
    <row r="94" spans="1:8" s="88" customFormat="1" x14ac:dyDescent="0.2">
      <c r="A94" s="139"/>
      <c r="B94" s="54" t="s">
        <v>239</v>
      </c>
      <c r="C94" s="55"/>
      <c r="D94" s="55"/>
      <c r="F94" s="116"/>
      <c r="H94" s="116"/>
    </row>
    <row r="95" spans="1:8" s="88" customFormat="1" x14ac:dyDescent="0.2">
      <c r="A95" s="139"/>
      <c r="B95" s="54"/>
      <c r="C95" s="55"/>
      <c r="D95" s="55"/>
      <c r="F95" s="116"/>
      <c r="H95" s="116"/>
    </row>
    <row r="96" spans="1:8" ht="108" customHeight="1" x14ac:dyDescent="0.2">
      <c r="A96" s="150" t="s">
        <v>66</v>
      </c>
      <c r="B96" s="114" t="s">
        <v>103</v>
      </c>
      <c r="C96" s="124" t="s">
        <v>77</v>
      </c>
      <c r="D96" s="110">
        <v>2</v>
      </c>
      <c r="E96" s="125" t="s">
        <v>2</v>
      </c>
      <c r="F96" s="110">
        <v>0</v>
      </c>
      <c r="G96" s="126" t="s">
        <v>1</v>
      </c>
      <c r="H96" s="152">
        <f>$D96*F96</f>
        <v>0</v>
      </c>
    </row>
    <row r="97" spans="1:8" x14ac:dyDescent="0.2">
      <c r="B97" s="114"/>
    </row>
    <row r="98" spans="1:8" x14ac:dyDescent="0.2">
      <c r="B98" s="84"/>
      <c r="C98" s="54"/>
      <c r="D98" s="54"/>
      <c r="F98" s="54"/>
      <c r="H98" s="54"/>
    </row>
    <row r="100" spans="1:8" ht="90.75" customHeight="1" x14ac:dyDescent="0.2">
      <c r="A100" s="150" t="s">
        <v>66</v>
      </c>
      <c r="B100" s="114" t="s">
        <v>109</v>
      </c>
      <c r="C100" s="124" t="s">
        <v>75</v>
      </c>
      <c r="D100" s="110">
        <v>1.49</v>
      </c>
      <c r="E100" s="125" t="s">
        <v>2</v>
      </c>
      <c r="F100" s="110">
        <v>0</v>
      </c>
      <c r="G100" s="126" t="s">
        <v>1</v>
      </c>
      <c r="H100" s="152">
        <f>$D100*F100</f>
        <v>0</v>
      </c>
    </row>
    <row r="102" spans="1:8" ht="53.25" customHeight="1" x14ac:dyDescent="0.2">
      <c r="A102" s="135" t="s">
        <v>66</v>
      </c>
      <c r="B102" s="140" t="s">
        <v>89</v>
      </c>
      <c r="C102" s="151" t="s">
        <v>90</v>
      </c>
      <c r="D102" s="152">
        <v>1</v>
      </c>
      <c r="E102" s="153" t="s">
        <v>2</v>
      </c>
      <c r="F102" s="152">
        <v>0</v>
      </c>
      <c r="G102" s="154" t="s">
        <v>1</v>
      </c>
      <c r="H102" s="152">
        <f>$D102*F102</f>
        <v>0</v>
      </c>
    </row>
    <row r="103" spans="1:8" x14ac:dyDescent="0.2">
      <c r="A103" s="135"/>
      <c r="B103" s="140"/>
      <c r="C103" s="137"/>
      <c r="D103" s="137"/>
      <c r="E103" s="136"/>
      <c r="F103" s="138"/>
      <c r="G103" s="136"/>
      <c r="H103" s="138"/>
    </row>
    <row r="104" spans="1:8" ht="102" x14ac:dyDescent="0.2">
      <c r="A104" s="135" t="s">
        <v>67</v>
      </c>
      <c r="B104" s="140" t="s">
        <v>106</v>
      </c>
      <c r="C104" s="148"/>
      <c r="D104" s="137"/>
      <c r="E104" s="136"/>
      <c r="F104" s="138"/>
      <c r="G104" s="136"/>
      <c r="H104" s="138"/>
    </row>
    <row r="105" spans="1:8" x14ac:dyDescent="0.2">
      <c r="A105" s="135"/>
      <c r="B105" s="144" t="s">
        <v>107</v>
      </c>
      <c r="C105" s="144" t="s">
        <v>83</v>
      </c>
      <c r="D105" s="137">
        <v>1</v>
      </c>
      <c r="E105" s="145" t="s">
        <v>2</v>
      </c>
      <c r="F105" s="146">
        <v>0</v>
      </c>
      <c r="G105" s="147" t="s">
        <v>1</v>
      </c>
      <c r="H105" s="146">
        <f>$D105*F105</f>
        <v>0</v>
      </c>
    </row>
    <row r="106" spans="1:8" x14ac:dyDescent="0.2">
      <c r="A106" s="135"/>
      <c r="C106" s="54"/>
      <c r="D106" s="54"/>
      <c r="F106" s="54"/>
      <c r="H106" s="54"/>
    </row>
    <row r="107" spans="1:8" x14ac:dyDescent="0.2">
      <c r="A107" s="135"/>
      <c r="B107" s="136"/>
      <c r="C107" s="137"/>
      <c r="D107" s="137"/>
      <c r="E107" s="136"/>
      <c r="F107" s="138"/>
      <c r="G107" s="136"/>
      <c r="H107" s="138"/>
    </row>
    <row r="108" spans="1:8" x14ac:dyDescent="0.2">
      <c r="A108" s="135"/>
      <c r="B108" s="149" t="s">
        <v>108</v>
      </c>
      <c r="C108" s="137"/>
      <c r="D108" s="137"/>
      <c r="E108" s="136"/>
      <c r="F108" s="138"/>
      <c r="G108" s="136"/>
      <c r="H108" s="138"/>
    </row>
    <row r="109" spans="1:8" x14ac:dyDescent="0.2">
      <c r="A109" s="135"/>
      <c r="B109" s="149"/>
      <c r="C109" s="137"/>
      <c r="D109" s="137"/>
      <c r="E109" s="136"/>
      <c r="F109" s="138"/>
      <c r="G109" s="136"/>
      <c r="H109" s="138"/>
    </row>
    <row r="110" spans="1:8" s="88" customFormat="1" ht="92.25" customHeight="1" x14ac:dyDescent="0.2">
      <c r="A110" s="135" t="s">
        <v>68</v>
      </c>
      <c r="B110" s="140" t="s">
        <v>297</v>
      </c>
      <c r="C110" s="151" t="s">
        <v>77</v>
      </c>
      <c r="D110" s="152">
        <v>0.2</v>
      </c>
      <c r="E110" s="153" t="s">
        <v>2</v>
      </c>
      <c r="F110" s="152">
        <v>0</v>
      </c>
      <c r="G110" s="154" t="s">
        <v>1</v>
      </c>
      <c r="H110" s="152">
        <f>$D110*F110</f>
        <v>0</v>
      </c>
    </row>
    <row r="111" spans="1:8" s="88" customFormat="1" x14ac:dyDescent="0.2">
      <c r="A111" s="139"/>
      <c r="B111" s="140"/>
      <c r="C111" s="148"/>
      <c r="D111" s="137"/>
      <c r="E111" s="141"/>
      <c r="F111" s="142"/>
      <c r="G111" s="141"/>
      <c r="H111" s="142"/>
    </row>
    <row r="112" spans="1:8" x14ac:dyDescent="0.2">
      <c r="A112" s="135"/>
      <c r="B112" s="144"/>
      <c r="C112" s="54"/>
      <c r="D112" s="54"/>
      <c r="F112" s="54"/>
      <c r="H112" s="54"/>
    </row>
    <row r="113" spans="1:8" ht="15.75" customHeight="1" x14ac:dyDescent="0.2">
      <c r="A113" s="135"/>
      <c r="B113" s="149" t="s">
        <v>238</v>
      </c>
      <c r="C113" s="137"/>
      <c r="D113" s="137"/>
      <c r="E113" s="136"/>
      <c r="F113" s="138"/>
      <c r="G113" s="136"/>
      <c r="H113" s="138"/>
    </row>
    <row r="114" spans="1:8" x14ac:dyDescent="0.2">
      <c r="A114" s="135"/>
      <c r="B114" s="144"/>
      <c r="C114" s="144"/>
      <c r="D114" s="137"/>
      <c r="E114" s="145"/>
      <c r="F114" s="146"/>
      <c r="G114" s="147"/>
      <c r="H114" s="146"/>
    </row>
    <row r="115" spans="1:8" s="88" customFormat="1" ht="102.75" customHeight="1" x14ac:dyDescent="0.2">
      <c r="A115" s="135" t="s">
        <v>69</v>
      </c>
      <c r="B115" s="140" t="s">
        <v>298</v>
      </c>
      <c r="C115" s="151" t="s">
        <v>77</v>
      </c>
      <c r="D115" s="152">
        <v>0.6</v>
      </c>
      <c r="E115" s="153" t="s">
        <v>2</v>
      </c>
      <c r="F115" s="152">
        <v>0</v>
      </c>
      <c r="G115" s="154" t="s">
        <v>1</v>
      </c>
      <c r="H115" s="152">
        <f>$D115*F115</f>
        <v>0</v>
      </c>
    </row>
    <row r="116" spans="1:8" s="88" customFormat="1" x14ac:dyDescent="0.2">
      <c r="A116" s="139"/>
      <c r="B116" s="140"/>
      <c r="C116" s="148"/>
      <c r="D116" s="137"/>
      <c r="E116" s="141"/>
      <c r="F116" s="142"/>
      <c r="G116" s="141"/>
      <c r="H116" s="142"/>
    </row>
    <row r="117" spans="1:8" x14ac:dyDescent="0.2">
      <c r="A117" s="135"/>
      <c r="B117" s="144"/>
      <c r="C117" s="54"/>
      <c r="D117" s="54"/>
      <c r="F117" s="54"/>
      <c r="H117" s="54"/>
    </row>
    <row r="118" spans="1:8" x14ac:dyDescent="0.2">
      <c r="A118" s="135"/>
      <c r="B118" s="144"/>
      <c r="C118" s="144"/>
      <c r="D118" s="137"/>
      <c r="E118" s="145"/>
      <c r="F118" s="146"/>
      <c r="G118" s="147"/>
      <c r="H118" s="146"/>
    </row>
    <row r="119" spans="1:8" x14ac:dyDescent="0.2">
      <c r="A119" s="135"/>
      <c r="B119" s="136"/>
      <c r="C119" s="137"/>
      <c r="D119" s="137"/>
      <c r="E119" s="136"/>
      <c r="F119" s="138"/>
      <c r="G119" s="136"/>
      <c r="H119" s="138"/>
    </row>
    <row r="120" spans="1:8" ht="15" x14ac:dyDescent="0.2">
      <c r="A120" s="58" t="s">
        <v>27</v>
      </c>
      <c r="B120" s="119" t="s">
        <v>221</v>
      </c>
      <c r="C120" s="60"/>
      <c r="D120" s="61"/>
      <c r="E120" s="60"/>
      <c r="F120" s="62"/>
      <c r="G120" s="60" t="s">
        <v>1</v>
      </c>
      <c r="H120" s="120">
        <f>SUM(H5:H119)</f>
        <v>0</v>
      </c>
    </row>
    <row r="1037" spans="4:4" x14ac:dyDescent="0.2">
      <c r="D1037" s="132"/>
    </row>
    <row r="1038" spans="4:4" x14ac:dyDescent="0.2">
      <c r="D1038" s="132"/>
    </row>
    <row r="1039" spans="4:4" x14ac:dyDescent="0.2">
      <c r="D1039" s="132"/>
    </row>
    <row r="1040" spans="4:4" x14ac:dyDescent="0.2">
      <c r="D1040" s="132"/>
    </row>
    <row r="1041" spans="4:4" x14ac:dyDescent="0.2">
      <c r="D1041" s="132"/>
    </row>
    <row r="1042" spans="4:4" x14ac:dyDescent="0.2">
      <c r="D1042" s="132"/>
    </row>
    <row r="1045" spans="4:4" x14ac:dyDescent="0.2">
      <c r="D1045" s="132"/>
    </row>
    <row r="1046" spans="4:4" x14ac:dyDescent="0.2">
      <c r="D1046" s="132"/>
    </row>
    <row r="1047" spans="4:4" x14ac:dyDescent="0.2">
      <c r="D1047" s="132"/>
    </row>
    <row r="1048" spans="4:4" x14ac:dyDescent="0.2">
      <c r="D1048" s="132"/>
    </row>
    <row r="1049" spans="4:4" x14ac:dyDescent="0.2">
      <c r="D1049" s="132"/>
    </row>
    <row r="1050" spans="4:4" x14ac:dyDescent="0.2">
      <c r="D1050" s="132"/>
    </row>
    <row r="1051" spans="4:4" x14ac:dyDescent="0.2">
      <c r="D1051" s="132"/>
    </row>
    <row r="1052" spans="4:4" x14ac:dyDescent="0.2">
      <c r="D1052" s="132"/>
    </row>
    <row r="1053" spans="4:4" x14ac:dyDescent="0.2">
      <c r="D1053" s="132"/>
    </row>
    <row r="1054" spans="4:4" x14ac:dyDescent="0.2">
      <c r="D1054" s="132"/>
    </row>
    <row r="1055" spans="4:4" x14ac:dyDescent="0.2">
      <c r="D1055" s="132"/>
    </row>
    <row r="1056" spans="4:4" x14ac:dyDescent="0.2">
      <c r="D1056" s="132"/>
    </row>
    <row r="1057" spans="4:4" x14ac:dyDescent="0.2">
      <c r="D1057" s="132"/>
    </row>
    <row r="1058" spans="4:4" x14ac:dyDescent="0.2">
      <c r="D1058" s="132"/>
    </row>
    <row r="1059" spans="4:4" x14ac:dyDescent="0.2">
      <c r="D1059" s="132"/>
    </row>
    <row r="1062" spans="4:4" x14ac:dyDescent="0.2">
      <c r="D1062" s="132"/>
    </row>
    <row r="1063" spans="4:4" x14ac:dyDescent="0.2">
      <c r="D1063" s="132"/>
    </row>
    <row r="1064" spans="4:4" x14ac:dyDescent="0.2">
      <c r="D1064" s="132"/>
    </row>
    <row r="1277" spans="4:4" x14ac:dyDescent="0.2">
      <c r="D1277" s="132"/>
    </row>
    <row r="1278" spans="4:4" x14ac:dyDescent="0.2">
      <c r="D1278" s="132"/>
    </row>
    <row r="1279" spans="4:4" x14ac:dyDescent="0.2">
      <c r="D1279" s="132"/>
    </row>
    <row r="1280" spans="4:4" x14ac:dyDescent="0.2">
      <c r="D1280" s="132"/>
    </row>
    <row r="1281" spans="4:4" x14ac:dyDescent="0.2">
      <c r="D1281" s="132"/>
    </row>
    <row r="1282" spans="4:4" x14ac:dyDescent="0.2">
      <c r="D1282" s="132"/>
    </row>
    <row r="1286" spans="4:4" x14ac:dyDescent="0.2">
      <c r="D1286" s="132"/>
    </row>
    <row r="1604" spans="4:4" x14ac:dyDescent="0.2">
      <c r="D1604" s="132"/>
    </row>
    <row r="1605" spans="4:4" x14ac:dyDescent="0.2">
      <c r="D1605" s="132"/>
    </row>
    <row r="1606" spans="4:4" x14ac:dyDescent="0.2">
      <c r="D1606" s="132"/>
    </row>
    <row r="1607" spans="4:4" x14ac:dyDescent="0.2">
      <c r="D1607" s="132"/>
    </row>
    <row r="1608" spans="4:4" x14ac:dyDescent="0.2">
      <c r="D1608" s="132"/>
    </row>
    <row r="1609" spans="4:4" x14ac:dyDescent="0.2">
      <c r="D1609" s="132"/>
    </row>
    <row r="1615" spans="4:4" x14ac:dyDescent="0.2">
      <c r="D1615" s="132"/>
    </row>
    <row r="1618" spans="4:4" x14ac:dyDescent="0.2">
      <c r="D1618" s="132"/>
    </row>
    <row r="1927" spans="4:4" x14ac:dyDescent="0.2">
      <c r="D1927" s="132"/>
    </row>
    <row r="1928" spans="4:4" x14ac:dyDescent="0.2">
      <c r="D1928" s="132"/>
    </row>
    <row r="1929" spans="4:4" x14ac:dyDescent="0.2">
      <c r="D1929" s="132"/>
    </row>
    <row r="1930" spans="4:4" x14ac:dyDescent="0.2">
      <c r="D1930" s="132"/>
    </row>
    <row r="1931" spans="4:4" x14ac:dyDescent="0.2">
      <c r="D1931" s="132"/>
    </row>
    <row r="1932" spans="4:4" x14ac:dyDescent="0.2">
      <c r="D1932" s="132"/>
    </row>
    <row r="1933" spans="4:4" x14ac:dyDescent="0.2">
      <c r="D1933" s="132"/>
    </row>
    <row r="1934" spans="4:4" x14ac:dyDescent="0.2">
      <c r="D1934" s="132"/>
    </row>
    <row r="1935" spans="4:4" x14ac:dyDescent="0.2">
      <c r="D1935" s="132"/>
    </row>
    <row r="1936" spans="4:4" x14ac:dyDescent="0.2">
      <c r="D1936" s="132"/>
    </row>
    <row r="1937" spans="4:4" x14ac:dyDescent="0.2">
      <c r="D1937" s="132"/>
    </row>
    <row r="1938" spans="4:4" x14ac:dyDescent="0.2">
      <c r="D1938" s="132"/>
    </row>
    <row r="1939" spans="4:4" x14ac:dyDescent="0.2">
      <c r="D1939" s="132"/>
    </row>
    <row r="1940" spans="4:4" x14ac:dyDescent="0.2">
      <c r="D1940" s="132"/>
    </row>
    <row r="1941" spans="4:4" x14ac:dyDescent="0.2">
      <c r="D1941" s="132"/>
    </row>
    <row r="1942" spans="4:4" x14ac:dyDescent="0.2">
      <c r="D1942" s="132"/>
    </row>
    <row r="1943" spans="4:4" x14ac:dyDescent="0.2">
      <c r="D1943" s="132"/>
    </row>
    <row r="1944" spans="4:4" x14ac:dyDescent="0.2">
      <c r="D1944" s="132"/>
    </row>
    <row r="1945" spans="4:4" x14ac:dyDescent="0.2">
      <c r="D1945" s="132"/>
    </row>
    <row r="2526" spans="4:4" x14ac:dyDescent="0.2">
      <c r="D2526" s="132"/>
    </row>
    <row r="2527" spans="4:4" x14ac:dyDescent="0.2">
      <c r="D2527" s="132"/>
    </row>
    <row r="2528" spans="4:4" x14ac:dyDescent="0.2">
      <c r="D2528" s="132"/>
    </row>
    <row r="2529" spans="4:4" x14ac:dyDescent="0.2">
      <c r="D2529" s="132"/>
    </row>
    <row r="2530" spans="4:4" x14ac:dyDescent="0.2">
      <c r="D2530" s="132"/>
    </row>
    <row r="2531" spans="4:4" x14ac:dyDescent="0.2">
      <c r="D2531" s="132"/>
    </row>
    <row r="2532" spans="4:4" x14ac:dyDescent="0.2">
      <c r="D2532" s="132"/>
    </row>
    <row r="2533" spans="4:4" x14ac:dyDescent="0.2">
      <c r="D2533" s="132"/>
    </row>
    <row r="2534" spans="4:4" x14ac:dyDescent="0.2">
      <c r="D2534" s="132"/>
    </row>
    <row r="2839" spans="4:4" x14ac:dyDescent="0.2">
      <c r="D2839" s="132"/>
    </row>
    <row r="2840" spans="4:4" x14ac:dyDescent="0.2">
      <c r="D2840" s="132"/>
    </row>
    <row r="2841" spans="4:4" x14ac:dyDescent="0.2">
      <c r="D2841" s="132"/>
    </row>
    <row r="2842" spans="4:4" x14ac:dyDescent="0.2">
      <c r="D2842" s="132"/>
    </row>
    <row r="2843" spans="4:4" x14ac:dyDescent="0.2">
      <c r="D2843" s="132"/>
    </row>
    <row r="2844" spans="4:4" x14ac:dyDescent="0.2">
      <c r="D2844" s="132"/>
    </row>
    <row r="2845" spans="4:4" x14ac:dyDescent="0.2">
      <c r="D2845" s="132"/>
    </row>
    <row r="2846" spans="4:4" x14ac:dyDescent="0.2">
      <c r="D2846" s="132"/>
    </row>
    <row r="2847" spans="4:4" x14ac:dyDescent="0.2">
      <c r="D2847" s="132"/>
    </row>
    <row r="2848" spans="4:4" x14ac:dyDescent="0.2">
      <c r="D2848" s="132"/>
    </row>
    <row r="2849" spans="4:4" x14ac:dyDescent="0.2">
      <c r="D2849" s="132"/>
    </row>
    <row r="2850" spans="4:4" x14ac:dyDescent="0.2">
      <c r="D2850" s="132"/>
    </row>
    <row r="2851" spans="4:4" x14ac:dyDescent="0.2">
      <c r="D2851" s="132"/>
    </row>
    <row r="2852" spans="4:4" x14ac:dyDescent="0.2">
      <c r="D2852" s="132"/>
    </row>
    <row r="2853" spans="4:4" x14ac:dyDescent="0.2">
      <c r="D2853" s="132"/>
    </row>
    <row r="2854" spans="4:4" x14ac:dyDescent="0.2">
      <c r="D2854" s="132"/>
    </row>
    <row r="2855" spans="4:4" x14ac:dyDescent="0.2">
      <c r="D2855" s="132"/>
    </row>
    <row r="2856" spans="4:4" x14ac:dyDescent="0.2">
      <c r="D2856" s="132"/>
    </row>
    <row r="2857" spans="4:4" x14ac:dyDescent="0.2">
      <c r="D2857" s="132"/>
    </row>
    <row r="2858" spans="4:4" x14ac:dyDescent="0.2">
      <c r="D2858" s="132"/>
    </row>
    <row r="2859" spans="4:4" x14ac:dyDescent="0.2">
      <c r="D2859" s="132"/>
    </row>
    <row r="2860" spans="4:4" x14ac:dyDescent="0.2">
      <c r="D2860" s="132"/>
    </row>
    <row r="2861" spans="4:4" x14ac:dyDescent="0.2">
      <c r="D2861" s="132"/>
    </row>
    <row r="2862" spans="4:4" x14ac:dyDescent="0.2">
      <c r="D2862" s="132"/>
    </row>
    <row r="2863" spans="4:4" x14ac:dyDescent="0.2">
      <c r="D2863" s="132"/>
    </row>
    <row r="2864" spans="4:4" x14ac:dyDescent="0.2">
      <c r="D2864" s="132"/>
    </row>
    <row r="2865" spans="4:4" x14ac:dyDescent="0.2">
      <c r="D2865" s="132"/>
    </row>
    <row r="2866" spans="4:4" x14ac:dyDescent="0.2">
      <c r="D2866" s="132"/>
    </row>
    <row r="2867" spans="4:4" x14ac:dyDescent="0.2">
      <c r="D2867" s="132"/>
    </row>
    <row r="2868" spans="4:4" x14ac:dyDescent="0.2">
      <c r="D2868" s="132"/>
    </row>
    <row r="2869" spans="4:4" x14ac:dyDescent="0.2">
      <c r="D2869" s="132"/>
    </row>
    <row r="2870" spans="4:4" x14ac:dyDescent="0.2">
      <c r="D2870" s="132"/>
    </row>
    <row r="2871" spans="4:4" x14ac:dyDescent="0.2">
      <c r="D2871" s="132"/>
    </row>
    <row r="2872" spans="4:4" x14ac:dyDescent="0.2">
      <c r="D2872" s="132"/>
    </row>
    <row r="2873" spans="4:4" x14ac:dyDescent="0.2">
      <c r="D2873" s="132"/>
    </row>
    <row r="2874" spans="4:4" x14ac:dyDescent="0.2">
      <c r="D2874" s="132"/>
    </row>
    <row r="2875" spans="4:4" x14ac:dyDescent="0.2">
      <c r="D2875" s="132"/>
    </row>
    <row r="2876" spans="4:4" x14ac:dyDescent="0.2">
      <c r="D2876" s="132"/>
    </row>
    <row r="2877" spans="4:4" x14ac:dyDescent="0.2">
      <c r="D2877" s="132"/>
    </row>
    <row r="2878" spans="4:4" x14ac:dyDescent="0.2">
      <c r="D2878" s="132"/>
    </row>
    <row r="2879" spans="4:4" x14ac:dyDescent="0.2">
      <c r="D2879" s="132"/>
    </row>
    <row r="2880" spans="4:4" x14ac:dyDescent="0.2">
      <c r="D2880" s="132"/>
    </row>
    <row r="2881" spans="4:4" x14ac:dyDescent="0.2">
      <c r="D2881" s="132"/>
    </row>
    <row r="2882" spans="4:4" x14ac:dyDescent="0.2">
      <c r="D2882" s="132"/>
    </row>
    <row r="2883" spans="4:4" x14ac:dyDescent="0.2">
      <c r="D2883" s="132"/>
    </row>
    <row r="2884" spans="4:4" x14ac:dyDescent="0.2">
      <c r="D2884" s="132"/>
    </row>
    <row r="2885" spans="4:4" x14ac:dyDescent="0.2">
      <c r="D2885" s="132"/>
    </row>
    <row r="2886" spans="4:4" x14ac:dyDescent="0.2">
      <c r="D2886" s="132"/>
    </row>
    <row r="2887" spans="4:4" x14ac:dyDescent="0.2">
      <c r="D2887" s="132"/>
    </row>
    <row r="2888" spans="4:4" x14ac:dyDescent="0.2">
      <c r="D2888" s="132"/>
    </row>
    <row r="2889" spans="4:4" x14ac:dyDescent="0.2">
      <c r="D2889" s="132"/>
    </row>
    <row r="2890" spans="4:4" x14ac:dyDescent="0.2">
      <c r="D2890" s="132"/>
    </row>
    <row r="2891" spans="4:4" x14ac:dyDescent="0.2">
      <c r="D2891" s="132"/>
    </row>
    <row r="2892" spans="4:4" x14ac:dyDescent="0.2">
      <c r="D2892" s="132"/>
    </row>
    <row r="2893" spans="4:4" x14ac:dyDescent="0.2">
      <c r="D2893" s="132"/>
    </row>
    <row r="2894" spans="4:4" x14ac:dyDescent="0.2">
      <c r="D2894" s="132"/>
    </row>
    <row r="2895" spans="4:4" x14ac:dyDescent="0.2">
      <c r="D2895" s="132"/>
    </row>
    <row r="2896" spans="4:4" x14ac:dyDescent="0.2">
      <c r="D2896" s="132"/>
    </row>
    <row r="2897" spans="4:4" x14ac:dyDescent="0.2">
      <c r="D2897" s="132"/>
    </row>
    <row r="2898" spans="4:4" x14ac:dyDescent="0.2">
      <c r="D2898" s="132"/>
    </row>
    <row r="2899" spans="4:4" x14ac:dyDescent="0.2">
      <c r="D2899" s="132"/>
    </row>
    <row r="2900" spans="4:4" x14ac:dyDescent="0.2">
      <c r="D2900" s="132"/>
    </row>
    <row r="2901" spans="4:4" x14ac:dyDescent="0.2">
      <c r="D2901" s="132"/>
    </row>
    <row r="2902" spans="4:4" x14ac:dyDescent="0.2">
      <c r="D2902" s="132"/>
    </row>
    <row r="2903" spans="4:4" x14ac:dyDescent="0.2">
      <c r="D2903" s="132"/>
    </row>
    <row r="2904" spans="4:4" x14ac:dyDescent="0.2">
      <c r="D2904" s="132"/>
    </row>
    <row r="2905" spans="4:4" x14ac:dyDescent="0.2">
      <c r="D2905" s="132"/>
    </row>
    <row r="2906" spans="4:4" x14ac:dyDescent="0.2">
      <c r="D2906" s="132"/>
    </row>
    <row r="2907" spans="4:4" x14ac:dyDescent="0.2">
      <c r="D2907" s="132"/>
    </row>
    <row r="2908" spans="4:4" x14ac:dyDescent="0.2">
      <c r="D2908" s="132"/>
    </row>
    <row r="2909" spans="4:4" x14ac:dyDescent="0.2">
      <c r="D2909" s="132"/>
    </row>
    <row r="2910" spans="4:4" x14ac:dyDescent="0.2">
      <c r="D2910" s="132"/>
    </row>
    <row r="2911" spans="4:4" x14ac:dyDescent="0.2">
      <c r="D2911" s="132"/>
    </row>
    <row r="2912" spans="4:4" x14ac:dyDescent="0.2">
      <c r="D2912" s="132"/>
    </row>
    <row r="2913" spans="4:4" x14ac:dyDescent="0.2">
      <c r="D2913" s="132"/>
    </row>
    <row r="2914" spans="4:4" x14ac:dyDescent="0.2">
      <c r="D2914" s="132"/>
    </row>
    <row r="2915" spans="4:4" x14ac:dyDescent="0.2">
      <c r="D2915" s="132"/>
    </row>
    <row r="2916" spans="4:4" x14ac:dyDescent="0.2">
      <c r="D2916" s="132"/>
    </row>
    <row r="2917" spans="4:4" x14ac:dyDescent="0.2">
      <c r="D2917" s="132"/>
    </row>
    <row r="2918" spans="4:4" x14ac:dyDescent="0.2">
      <c r="D2918" s="132"/>
    </row>
    <row r="2919" spans="4:4" x14ac:dyDescent="0.2">
      <c r="D2919" s="132"/>
    </row>
    <row r="2920" spans="4:4" x14ac:dyDescent="0.2">
      <c r="D2920" s="132"/>
    </row>
    <row r="2921" spans="4:4" x14ac:dyDescent="0.2">
      <c r="D2921" s="132"/>
    </row>
    <row r="2922" spans="4:4" x14ac:dyDescent="0.2">
      <c r="D2922" s="132"/>
    </row>
    <row r="2923" spans="4:4" x14ac:dyDescent="0.2">
      <c r="D2923" s="132"/>
    </row>
    <row r="2924" spans="4:4" x14ac:dyDescent="0.2">
      <c r="D2924" s="132"/>
    </row>
    <row r="2925" spans="4:4" x14ac:dyDescent="0.2">
      <c r="D2925" s="132"/>
    </row>
    <row r="2926" spans="4:4" x14ac:dyDescent="0.2">
      <c r="D2926" s="132"/>
    </row>
    <row r="2927" spans="4:4" x14ac:dyDescent="0.2">
      <c r="D2927" s="132"/>
    </row>
    <row r="2928" spans="4:4" x14ac:dyDescent="0.2">
      <c r="D2928" s="132"/>
    </row>
    <row r="2929" spans="4:4" x14ac:dyDescent="0.2">
      <c r="D2929" s="132"/>
    </row>
    <row r="2930" spans="4:4" x14ac:dyDescent="0.2">
      <c r="D2930" s="132"/>
    </row>
    <row r="2931" spans="4:4" x14ac:dyDescent="0.2">
      <c r="D2931" s="132"/>
    </row>
    <row r="2932" spans="4:4" x14ac:dyDescent="0.2">
      <c r="D2932" s="132"/>
    </row>
    <row r="2933" spans="4:4" x14ac:dyDescent="0.2">
      <c r="D2933" s="132"/>
    </row>
    <row r="2934" spans="4:4" x14ac:dyDescent="0.2">
      <c r="D2934" s="132"/>
    </row>
    <row r="2935" spans="4:4" x14ac:dyDescent="0.2">
      <c r="D2935" s="132"/>
    </row>
    <row r="2936" spans="4:4" x14ac:dyDescent="0.2">
      <c r="D2936" s="132"/>
    </row>
    <row r="2937" spans="4:4" x14ac:dyDescent="0.2">
      <c r="D2937" s="132"/>
    </row>
    <row r="2938" spans="4:4" x14ac:dyDescent="0.2">
      <c r="D2938" s="132"/>
    </row>
    <row r="2939" spans="4:4" x14ac:dyDescent="0.2">
      <c r="D2939" s="132"/>
    </row>
    <row r="3032" spans="4:4" x14ac:dyDescent="0.2">
      <c r="D3032" s="132"/>
    </row>
    <row r="3033" spans="4:4" x14ac:dyDescent="0.2">
      <c r="D3033" s="132"/>
    </row>
    <row r="3034" spans="4:4" x14ac:dyDescent="0.2">
      <c r="D3034" s="110"/>
    </row>
    <row r="3035" spans="4:4" x14ac:dyDescent="0.2">
      <c r="D3035" s="110"/>
    </row>
    <row r="3036" spans="4:4" x14ac:dyDescent="0.2">
      <c r="D3036" s="110"/>
    </row>
    <row r="3037" spans="4:4" x14ac:dyDescent="0.2">
      <c r="D3037" s="110"/>
    </row>
    <row r="3038" spans="4:4" x14ac:dyDescent="0.2">
      <c r="D3038" s="110"/>
    </row>
    <row r="3039" spans="4:4" x14ac:dyDescent="0.2">
      <c r="D3039" s="110"/>
    </row>
    <row r="3040" spans="4:4" x14ac:dyDescent="0.2">
      <c r="D3040" s="132"/>
    </row>
    <row r="3041" spans="4:4" x14ac:dyDescent="0.2">
      <c r="D3041" s="110"/>
    </row>
    <row r="3042" spans="4:4" x14ac:dyDescent="0.2">
      <c r="D3042" s="110"/>
    </row>
    <row r="3043" spans="4:4" x14ac:dyDescent="0.2">
      <c r="D3043" s="132"/>
    </row>
    <row r="3044" spans="4:4" x14ac:dyDescent="0.2">
      <c r="D3044" s="132"/>
    </row>
    <row r="3045" spans="4:4" x14ac:dyDescent="0.2">
      <c r="D3045" s="132"/>
    </row>
    <row r="3046" spans="4:4" x14ac:dyDescent="0.2">
      <c r="D3046" s="132"/>
    </row>
    <row r="3091" spans="4:4" x14ac:dyDescent="0.2">
      <c r="D3091" s="132"/>
    </row>
    <row r="3092" spans="4:4" x14ac:dyDescent="0.2">
      <c r="D3092" s="132"/>
    </row>
    <row r="3093" spans="4:4" x14ac:dyDescent="0.2">
      <c r="D3093" s="132"/>
    </row>
    <row r="3094" spans="4:4" x14ac:dyDescent="0.2">
      <c r="D3094" s="132"/>
    </row>
    <row r="3095" spans="4:4" x14ac:dyDescent="0.2">
      <c r="D3095" s="132"/>
    </row>
    <row r="3096" spans="4:4" x14ac:dyDescent="0.2">
      <c r="D3096" s="132"/>
    </row>
    <row r="3097" spans="4:4" x14ac:dyDescent="0.2">
      <c r="D3097" s="132"/>
    </row>
    <row r="3098" spans="4:4" x14ac:dyDescent="0.2">
      <c r="D3098" s="132"/>
    </row>
    <row r="3099" spans="4:4" x14ac:dyDescent="0.2">
      <c r="D3099" s="132"/>
    </row>
    <row r="3100" spans="4:4" x14ac:dyDescent="0.2">
      <c r="D3100" s="132"/>
    </row>
    <row r="3101" spans="4:4" x14ac:dyDescent="0.2">
      <c r="D3101" s="132"/>
    </row>
    <row r="3102" spans="4:4" x14ac:dyDescent="0.2">
      <c r="D3102" s="132"/>
    </row>
    <row r="3103" spans="4:4" x14ac:dyDescent="0.2">
      <c r="D3103" s="132"/>
    </row>
    <row r="3104" spans="4:4" x14ac:dyDescent="0.2">
      <c r="D3104" s="132"/>
    </row>
    <row r="3105" spans="4:4" x14ac:dyDescent="0.2">
      <c r="D3105" s="132"/>
    </row>
    <row r="3106" spans="4:4" x14ac:dyDescent="0.2">
      <c r="D3106" s="132"/>
    </row>
    <row r="3107" spans="4:4" x14ac:dyDescent="0.2">
      <c r="D3107" s="132"/>
    </row>
    <row r="3108" spans="4:4" x14ac:dyDescent="0.2">
      <c r="D3108" s="132"/>
    </row>
    <row r="3109" spans="4:4" x14ac:dyDescent="0.2">
      <c r="D3109" s="132"/>
    </row>
    <row r="3110" spans="4:4" x14ac:dyDescent="0.2">
      <c r="D3110" s="132"/>
    </row>
    <row r="3111" spans="4:4" x14ac:dyDescent="0.2">
      <c r="D3111" s="132"/>
    </row>
    <row r="3112" spans="4:4" x14ac:dyDescent="0.2">
      <c r="D3112" s="132"/>
    </row>
    <row r="3113" spans="4:4" x14ac:dyDescent="0.2">
      <c r="D3113" s="132"/>
    </row>
    <row r="3114" spans="4:4" x14ac:dyDescent="0.2">
      <c r="D3114" s="132"/>
    </row>
    <row r="3115" spans="4:4" x14ac:dyDescent="0.2">
      <c r="D3115" s="132"/>
    </row>
    <row r="3116" spans="4:4" x14ac:dyDescent="0.2">
      <c r="D3116" s="132"/>
    </row>
    <row r="3117" spans="4:4" x14ac:dyDescent="0.2">
      <c r="D3117" s="132"/>
    </row>
    <row r="3118" spans="4:4" x14ac:dyDescent="0.2">
      <c r="D3118" s="132"/>
    </row>
    <row r="3119" spans="4:4" x14ac:dyDescent="0.2">
      <c r="D3119" s="132"/>
    </row>
    <row r="3120" spans="4:4" x14ac:dyDescent="0.2">
      <c r="D3120" s="132"/>
    </row>
    <row r="3121" spans="4:4" x14ac:dyDescent="0.2">
      <c r="D3121" s="132"/>
    </row>
    <row r="3122" spans="4:4" x14ac:dyDescent="0.2">
      <c r="D3122" s="132"/>
    </row>
    <row r="3123" spans="4:4" x14ac:dyDescent="0.2">
      <c r="D3123" s="132"/>
    </row>
    <row r="3124" spans="4:4" x14ac:dyDescent="0.2">
      <c r="D3124" s="132"/>
    </row>
    <row r="3125" spans="4:4" x14ac:dyDescent="0.2">
      <c r="D3125" s="132"/>
    </row>
    <row r="3126" spans="4:4" x14ac:dyDescent="0.2">
      <c r="D3126" s="132"/>
    </row>
    <row r="3127" spans="4:4" x14ac:dyDescent="0.2">
      <c r="D3127" s="132"/>
    </row>
    <row r="3128" spans="4:4" x14ac:dyDescent="0.2">
      <c r="D3128" s="132"/>
    </row>
    <row r="3129" spans="4:4" x14ac:dyDescent="0.2">
      <c r="D3129" s="132"/>
    </row>
    <row r="3130" spans="4:4" x14ac:dyDescent="0.2">
      <c r="D3130" s="132"/>
    </row>
    <row r="3131" spans="4:4" x14ac:dyDescent="0.2">
      <c r="D3131" s="132"/>
    </row>
    <row r="3132" spans="4:4" x14ac:dyDescent="0.2">
      <c r="D3132" s="132"/>
    </row>
    <row r="3133" spans="4:4" x14ac:dyDescent="0.2">
      <c r="D3133" s="132"/>
    </row>
    <row r="3134" spans="4:4" x14ac:dyDescent="0.2">
      <c r="D3134" s="132"/>
    </row>
    <row r="3135" spans="4:4" x14ac:dyDescent="0.2">
      <c r="D3135" s="132"/>
    </row>
    <row r="3136" spans="4:4" x14ac:dyDescent="0.2">
      <c r="D3136" s="132"/>
    </row>
    <row r="3155" spans="4:4" x14ac:dyDescent="0.2">
      <c r="D3155" s="132"/>
    </row>
    <row r="3163" spans="4:4" x14ac:dyDescent="0.2">
      <c r="D3163" s="132"/>
    </row>
    <row r="3251" spans="4:4" x14ac:dyDescent="0.2">
      <c r="D3251" s="132"/>
    </row>
    <row r="3254" spans="4:4" x14ac:dyDescent="0.2">
      <c r="D3254" s="132"/>
    </row>
    <row r="3255" spans="4:4" x14ac:dyDescent="0.2">
      <c r="D3255" s="132"/>
    </row>
    <row r="3256" spans="4:4" x14ac:dyDescent="0.2">
      <c r="D3256" s="132"/>
    </row>
    <row r="3257" spans="4:4" x14ac:dyDescent="0.2">
      <c r="D3257" s="132"/>
    </row>
    <row r="3258" spans="4:4" x14ac:dyDescent="0.2">
      <c r="D3258" s="132"/>
    </row>
    <row r="3259" spans="4:4" x14ac:dyDescent="0.2">
      <c r="D3259" s="132"/>
    </row>
    <row r="3260" spans="4:4" x14ac:dyDescent="0.2">
      <c r="D3260" s="132"/>
    </row>
    <row r="3261" spans="4:4" x14ac:dyDescent="0.2">
      <c r="D3261" s="132"/>
    </row>
    <row r="3262" spans="4:4" x14ac:dyDescent="0.2">
      <c r="D3262" s="132"/>
    </row>
    <row r="3263" spans="4:4" x14ac:dyDescent="0.2">
      <c r="D3263" s="132"/>
    </row>
    <row r="3264" spans="4:4" x14ac:dyDescent="0.2">
      <c r="D3264" s="132"/>
    </row>
    <row r="3265" spans="4:4" x14ac:dyDescent="0.2">
      <c r="D3265" s="132"/>
    </row>
    <row r="3266" spans="4:4" x14ac:dyDescent="0.2">
      <c r="D3266" s="132"/>
    </row>
    <row r="3267" spans="4:4" x14ac:dyDescent="0.2">
      <c r="D3267" s="132"/>
    </row>
    <row r="3268" spans="4:4" x14ac:dyDescent="0.2">
      <c r="D3268" s="132"/>
    </row>
    <row r="3269" spans="4:4" x14ac:dyDescent="0.2">
      <c r="D3269" s="132"/>
    </row>
    <row r="3270" spans="4:4" x14ac:dyDescent="0.2">
      <c r="D3270" s="132"/>
    </row>
    <row r="3271" spans="4:4" x14ac:dyDescent="0.2">
      <c r="D3271" s="132"/>
    </row>
    <row r="3272" spans="4:4" x14ac:dyDescent="0.2">
      <c r="D3272" s="132"/>
    </row>
    <row r="3273" spans="4:4" x14ac:dyDescent="0.2">
      <c r="D3273" s="132"/>
    </row>
    <row r="3274" spans="4:4" x14ac:dyDescent="0.2">
      <c r="D3274" s="132"/>
    </row>
    <row r="3275" spans="4:4" x14ac:dyDescent="0.2">
      <c r="D3275" s="132"/>
    </row>
    <row r="3276" spans="4:4" x14ac:dyDescent="0.2">
      <c r="D3276" s="132"/>
    </row>
    <row r="3277" spans="4:4" x14ac:dyDescent="0.2">
      <c r="D3277" s="132"/>
    </row>
    <row r="3278" spans="4:4" x14ac:dyDescent="0.2">
      <c r="D3278" s="132"/>
    </row>
    <row r="3279" spans="4:4" x14ac:dyDescent="0.2">
      <c r="D3279" s="132"/>
    </row>
    <row r="3280" spans="4:4" x14ac:dyDescent="0.2">
      <c r="D3280" s="132"/>
    </row>
    <row r="3281" spans="4:4" x14ac:dyDescent="0.2">
      <c r="D3281" s="132"/>
    </row>
    <row r="3282" spans="4:4" x14ac:dyDescent="0.2">
      <c r="D3282" s="132"/>
    </row>
    <row r="3283" spans="4:4" x14ac:dyDescent="0.2">
      <c r="D3283" s="132"/>
    </row>
    <row r="3284" spans="4:4" x14ac:dyDescent="0.2">
      <c r="D3284" s="132"/>
    </row>
    <row r="3285" spans="4:4" x14ac:dyDescent="0.2">
      <c r="D3285" s="132"/>
    </row>
    <row r="3286" spans="4:4" x14ac:dyDescent="0.2">
      <c r="D3286" s="132"/>
    </row>
    <row r="3287" spans="4:4" x14ac:dyDescent="0.2">
      <c r="D3287" s="132"/>
    </row>
    <row r="3288" spans="4:4" x14ac:dyDescent="0.2">
      <c r="D3288" s="132"/>
    </row>
    <row r="3289" spans="4:4" x14ac:dyDescent="0.2">
      <c r="D3289" s="132"/>
    </row>
    <row r="3290" spans="4:4" x14ac:dyDescent="0.2">
      <c r="D3290" s="132"/>
    </row>
    <row r="3291" spans="4:4" x14ac:dyDescent="0.2">
      <c r="D3291" s="132"/>
    </row>
    <row r="3292" spans="4:4" x14ac:dyDescent="0.2">
      <c r="D3292" s="132"/>
    </row>
    <row r="3293" spans="4:4" x14ac:dyDescent="0.2">
      <c r="D3293" s="132"/>
    </row>
    <row r="3294" spans="4:4" x14ac:dyDescent="0.2">
      <c r="D3294" s="132"/>
    </row>
    <row r="3295" spans="4:4" x14ac:dyDescent="0.2">
      <c r="D3295" s="132"/>
    </row>
    <row r="3296" spans="4:4" x14ac:dyDescent="0.2">
      <c r="D3296" s="132"/>
    </row>
    <row r="3297" spans="4:4" x14ac:dyDescent="0.2">
      <c r="D3297" s="132"/>
    </row>
    <row r="3298" spans="4:4" x14ac:dyDescent="0.2">
      <c r="D3298" s="132"/>
    </row>
    <row r="3299" spans="4:4" x14ac:dyDescent="0.2">
      <c r="D3299" s="132"/>
    </row>
    <row r="3300" spans="4:4" x14ac:dyDescent="0.2">
      <c r="D3300" s="132"/>
    </row>
    <row r="3301" spans="4:4" x14ac:dyDescent="0.2">
      <c r="D3301" s="132"/>
    </row>
    <row r="3302" spans="4:4" x14ac:dyDescent="0.2">
      <c r="D3302" s="132"/>
    </row>
    <row r="3303" spans="4:4" x14ac:dyDescent="0.2">
      <c r="D3303" s="132"/>
    </row>
    <row r="3304" spans="4:4" x14ac:dyDescent="0.2">
      <c r="D3304" s="132"/>
    </row>
    <row r="3305" spans="4:4" x14ac:dyDescent="0.2">
      <c r="D3305" s="132"/>
    </row>
    <row r="3306" spans="4:4" x14ac:dyDescent="0.2">
      <c r="D3306" s="132"/>
    </row>
    <row r="3307" spans="4:4" x14ac:dyDescent="0.2">
      <c r="D3307" s="132"/>
    </row>
    <row r="3308" spans="4:4" x14ac:dyDescent="0.2">
      <c r="D3308" s="132"/>
    </row>
    <row r="3309" spans="4:4" x14ac:dyDescent="0.2">
      <c r="D3309" s="132"/>
    </row>
    <row r="3310" spans="4:4" x14ac:dyDescent="0.2">
      <c r="D3310" s="132"/>
    </row>
    <row r="3311" spans="4:4" x14ac:dyDescent="0.2">
      <c r="D3311" s="132"/>
    </row>
    <row r="3312" spans="4:4" x14ac:dyDescent="0.2">
      <c r="D3312" s="132"/>
    </row>
    <row r="3313" spans="4:4" x14ac:dyDescent="0.2">
      <c r="D3313" s="132"/>
    </row>
    <row r="3314" spans="4:4" x14ac:dyDescent="0.2">
      <c r="D3314" s="132"/>
    </row>
    <row r="3315" spans="4:4" x14ac:dyDescent="0.2">
      <c r="D3315" s="132"/>
    </row>
    <row r="3316" spans="4:4" x14ac:dyDescent="0.2">
      <c r="D3316" s="132"/>
    </row>
    <row r="3317" spans="4:4" x14ac:dyDescent="0.2">
      <c r="D3317" s="132"/>
    </row>
    <row r="3318" spans="4:4" x14ac:dyDescent="0.2">
      <c r="D3318" s="132"/>
    </row>
    <row r="3319" spans="4:4" x14ac:dyDescent="0.2">
      <c r="D3319" s="132"/>
    </row>
    <row r="3320" spans="4:4" x14ac:dyDescent="0.2">
      <c r="D3320" s="132"/>
    </row>
    <row r="3321" spans="4:4" x14ac:dyDescent="0.2">
      <c r="D3321" s="132"/>
    </row>
    <row r="3322" spans="4:4" x14ac:dyDescent="0.2">
      <c r="D3322" s="132"/>
    </row>
    <row r="3323" spans="4:4" x14ac:dyDescent="0.2">
      <c r="D3323" s="132"/>
    </row>
    <row r="3324" spans="4:4" x14ac:dyDescent="0.2">
      <c r="D3324" s="132"/>
    </row>
    <row r="3325" spans="4:4" x14ac:dyDescent="0.2">
      <c r="D3325" s="132"/>
    </row>
    <row r="3326" spans="4:4" x14ac:dyDescent="0.2">
      <c r="D3326" s="132"/>
    </row>
    <row r="3327" spans="4:4" x14ac:dyDescent="0.2">
      <c r="D3327" s="132"/>
    </row>
    <row r="3328" spans="4:4" x14ac:dyDescent="0.2">
      <c r="D3328" s="132"/>
    </row>
    <row r="3329" spans="4:4" x14ac:dyDescent="0.2">
      <c r="D3329" s="132"/>
    </row>
    <row r="3330" spans="4:4" x14ac:dyDescent="0.2">
      <c r="D3330" s="132"/>
    </row>
    <row r="3331" spans="4:4" x14ac:dyDescent="0.2">
      <c r="D3331" s="132"/>
    </row>
    <row r="3332" spans="4:4" x14ac:dyDescent="0.2">
      <c r="D3332" s="132"/>
    </row>
    <row r="3333" spans="4:4" x14ac:dyDescent="0.2">
      <c r="D3333" s="132"/>
    </row>
    <row r="3334" spans="4:4" x14ac:dyDescent="0.2">
      <c r="D3334" s="132"/>
    </row>
    <row r="3335" spans="4:4" x14ac:dyDescent="0.2">
      <c r="D3335" s="132"/>
    </row>
    <row r="3336" spans="4:4" x14ac:dyDescent="0.2">
      <c r="D3336" s="132"/>
    </row>
    <row r="3337" spans="4:4" x14ac:dyDescent="0.2">
      <c r="D3337" s="132"/>
    </row>
    <row r="3338" spans="4:4" x14ac:dyDescent="0.2">
      <c r="D3338" s="132"/>
    </row>
    <row r="3340" spans="4:4" x14ac:dyDescent="0.2">
      <c r="D3340" s="132"/>
    </row>
    <row r="3341" spans="4:4" x14ac:dyDescent="0.2">
      <c r="D3341" s="132"/>
    </row>
    <row r="3342" spans="4:4" x14ac:dyDescent="0.2">
      <c r="D3342" s="132"/>
    </row>
    <row r="3343" spans="4:4" x14ac:dyDescent="0.2">
      <c r="D3343" s="132"/>
    </row>
    <row r="3344" spans="4:4" x14ac:dyDescent="0.2">
      <c r="D3344" s="132"/>
    </row>
    <row r="3345" spans="4:4" x14ac:dyDescent="0.2">
      <c r="D3345" s="132"/>
    </row>
    <row r="3346" spans="4:4" x14ac:dyDescent="0.2">
      <c r="D3346" s="132"/>
    </row>
    <row r="3347" spans="4:4" x14ac:dyDescent="0.2">
      <c r="D3347" s="132"/>
    </row>
    <row r="3348" spans="4:4" x14ac:dyDescent="0.2">
      <c r="D3348" s="132"/>
    </row>
    <row r="3349" spans="4:4" x14ac:dyDescent="0.2">
      <c r="D3349" s="132"/>
    </row>
    <row r="3350" spans="4:4" x14ac:dyDescent="0.2">
      <c r="D3350" s="132"/>
    </row>
    <row r="3351" spans="4:4" x14ac:dyDescent="0.2">
      <c r="D3351" s="132"/>
    </row>
    <row r="3352" spans="4:4" x14ac:dyDescent="0.2">
      <c r="D3352" s="132"/>
    </row>
    <row r="3353" spans="4:4" x14ac:dyDescent="0.2">
      <c r="D3353" s="132"/>
    </row>
    <row r="3354" spans="4:4" x14ac:dyDescent="0.2">
      <c r="D3354" s="132"/>
    </row>
    <row r="3355" spans="4:4" x14ac:dyDescent="0.2">
      <c r="D3355" s="132"/>
    </row>
    <row r="3356" spans="4:4" x14ac:dyDescent="0.2">
      <c r="D3356" s="132"/>
    </row>
    <row r="3357" spans="4:4" x14ac:dyDescent="0.2">
      <c r="D3357" s="132"/>
    </row>
    <row r="3358" spans="4:4" x14ac:dyDescent="0.2">
      <c r="D3358" s="132"/>
    </row>
    <row r="3359" spans="4:4" x14ac:dyDescent="0.2">
      <c r="D3359" s="132"/>
    </row>
    <row r="3360" spans="4:4" x14ac:dyDescent="0.2">
      <c r="D3360" s="132"/>
    </row>
    <row r="3361" spans="4:4" x14ac:dyDescent="0.2">
      <c r="D3361" s="132"/>
    </row>
    <row r="3362" spans="4:4" x14ac:dyDescent="0.2">
      <c r="D3362" s="132"/>
    </row>
    <row r="3363" spans="4:4" x14ac:dyDescent="0.2">
      <c r="D3363" s="132"/>
    </row>
    <row r="3364" spans="4:4" x14ac:dyDescent="0.2">
      <c r="D3364" s="132"/>
    </row>
    <row r="3365" spans="4:4" x14ac:dyDescent="0.2">
      <c r="D3365" s="132"/>
    </row>
    <row r="3366" spans="4:4" x14ac:dyDescent="0.2">
      <c r="D3366" s="132"/>
    </row>
    <row r="3367" spans="4:4" x14ac:dyDescent="0.2">
      <c r="D3367" s="132"/>
    </row>
    <row r="3368" spans="4:4" x14ac:dyDescent="0.2">
      <c r="D3368" s="132"/>
    </row>
    <row r="3369" spans="4:4" x14ac:dyDescent="0.2">
      <c r="D3369" s="132"/>
    </row>
    <row r="3438" spans="4:4" x14ac:dyDescent="0.2">
      <c r="D3438" s="132"/>
    </row>
    <row r="3439" spans="4:4" x14ac:dyDescent="0.2">
      <c r="D3439" s="132"/>
    </row>
    <row r="3442" spans="4:4" x14ac:dyDescent="0.2">
      <c r="D3442" s="132"/>
    </row>
    <row r="3443" spans="4:4" x14ac:dyDescent="0.2">
      <c r="D3443" s="132"/>
    </row>
    <row r="3444" spans="4:4" x14ac:dyDescent="0.2">
      <c r="D3444" s="132"/>
    </row>
    <row r="3445" spans="4:4" x14ac:dyDescent="0.2">
      <c r="D3445" s="132"/>
    </row>
    <row r="3446" spans="4:4" x14ac:dyDescent="0.2">
      <c r="D3446" s="132"/>
    </row>
    <row r="3447" spans="4:4" x14ac:dyDescent="0.2">
      <c r="D3447" s="132"/>
    </row>
    <row r="3448" spans="4:4" x14ac:dyDescent="0.2">
      <c r="D3448" s="132"/>
    </row>
    <row r="3449" spans="4:4" x14ac:dyDescent="0.2">
      <c r="D3449" s="132"/>
    </row>
    <row r="3450" spans="4:4" x14ac:dyDescent="0.2">
      <c r="D3450" s="132"/>
    </row>
    <row r="3451" spans="4:4" x14ac:dyDescent="0.2">
      <c r="D3451" s="132"/>
    </row>
    <row r="3452" spans="4:4" x14ac:dyDescent="0.2">
      <c r="D3452" s="132"/>
    </row>
    <row r="3453" spans="4:4" x14ac:dyDescent="0.2">
      <c r="D3453" s="132"/>
    </row>
    <row r="3454" spans="4:4" x14ac:dyDescent="0.2">
      <c r="D3454" s="132"/>
    </row>
    <row r="3455" spans="4:4" x14ac:dyDescent="0.2">
      <c r="D3455" s="132"/>
    </row>
    <row r="3456" spans="4:4" x14ac:dyDescent="0.2">
      <c r="D3456" s="132"/>
    </row>
    <row r="3457" spans="4:4" x14ac:dyDescent="0.2">
      <c r="D3457" s="132"/>
    </row>
    <row r="3458" spans="4:4" x14ac:dyDescent="0.2">
      <c r="D3458" s="132"/>
    </row>
    <row r="3459" spans="4:4" x14ac:dyDescent="0.2">
      <c r="D3459" s="132"/>
    </row>
    <row r="3460" spans="4:4" x14ac:dyDescent="0.2">
      <c r="D3460" s="132"/>
    </row>
    <row r="3461" spans="4:4" x14ac:dyDescent="0.2">
      <c r="D3461" s="132"/>
    </row>
    <row r="3462" spans="4:4" x14ac:dyDescent="0.2">
      <c r="D3462" s="132"/>
    </row>
    <row r="3463" spans="4:4" x14ac:dyDescent="0.2">
      <c r="D3463" s="132"/>
    </row>
    <row r="3464" spans="4:4" x14ac:dyDescent="0.2">
      <c r="D3464" s="132"/>
    </row>
    <row r="3465" spans="4:4" x14ac:dyDescent="0.2">
      <c r="D3465" s="132"/>
    </row>
    <row r="3466" spans="4:4" x14ac:dyDescent="0.2">
      <c r="D3466" s="132"/>
    </row>
    <row r="3467" spans="4:4" x14ac:dyDescent="0.2">
      <c r="D3467" s="132"/>
    </row>
    <row r="3468" spans="4:4" x14ac:dyDescent="0.2">
      <c r="D3468" s="132"/>
    </row>
    <row r="3469" spans="4:4" x14ac:dyDescent="0.2">
      <c r="D3469" s="132"/>
    </row>
    <row r="3470" spans="4:4" x14ac:dyDescent="0.2">
      <c r="D3470" s="132"/>
    </row>
    <row r="3471" spans="4:4" x14ac:dyDescent="0.2">
      <c r="D3471" s="132"/>
    </row>
    <row r="3472" spans="4:4" x14ac:dyDescent="0.2">
      <c r="D3472" s="132"/>
    </row>
    <row r="3473" spans="4:4" x14ac:dyDescent="0.2">
      <c r="D3473" s="132"/>
    </row>
    <row r="3474" spans="4:4" x14ac:dyDescent="0.2">
      <c r="D3474" s="132"/>
    </row>
    <row r="3475" spans="4:4" x14ac:dyDescent="0.2">
      <c r="D3475" s="132"/>
    </row>
    <row r="3476" spans="4:4" x14ac:dyDescent="0.2">
      <c r="D3476" s="132"/>
    </row>
    <row r="3477" spans="4:4" x14ac:dyDescent="0.2">
      <c r="D3477" s="132"/>
    </row>
    <row r="3478" spans="4:4" x14ac:dyDescent="0.2">
      <c r="D3478" s="132"/>
    </row>
    <row r="3479" spans="4:4" x14ac:dyDescent="0.2">
      <c r="D3479" s="132"/>
    </row>
    <row r="3480" spans="4:4" x14ac:dyDescent="0.2">
      <c r="D3480" s="132"/>
    </row>
    <row r="3481" spans="4:4" x14ac:dyDescent="0.2">
      <c r="D3481" s="132"/>
    </row>
    <row r="3482" spans="4:4" x14ac:dyDescent="0.2">
      <c r="D3482" s="132"/>
    </row>
    <row r="3483" spans="4:4" x14ac:dyDescent="0.2">
      <c r="D3483" s="132"/>
    </row>
    <row r="3484" spans="4:4" x14ac:dyDescent="0.2">
      <c r="D3484" s="132"/>
    </row>
    <row r="3485" spans="4:4" x14ac:dyDescent="0.2">
      <c r="D3485" s="132"/>
    </row>
    <row r="3486" spans="4:4" x14ac:dyDescent="0.2">
      <c r="D3486" s="132"/>
    </row>
    <row r="3487" spans="4:4" x14ac:dyDescent="0.2">
      <c r="D3487" s="132"/>
    </row>
    <row r="3488" spans="4:4" x14ac:dyDescent="0.2">
      <c r="D3488" s="132"/>
    </row>
    <row r="3489" spans="4:4" x14ac:dyDescent="0.2">
      <c r="D3489" s="132"/>
    </row>
    <row r="3490" spans="4:4" x14ac:dyDescent="0.2">
      <c r="D3490" s="132"/>
    </row>
    <row r="3491" spans="4:4" x14ac:dyDescent="0.2">
      <c r="D3491" s="132"/>
    </row>
    <row r="3492" spans="4:4" x14ac:dyDescent="0.2">
      <c r="D3492" s="132"/>
    </row>
    <row r="3493" spans="4:4" x14ac:dyDescent="0.2">
      <c r="D3493" s="132"/>
    </row>
    <row r="3494" spans="4:4" x14ac:dyDescent="0.2">
      <c r="D3494" s="132"/>
    </row>
    <row r="3495" spans="4:4" x14ac:dyDescent="0.2">
      <c r="D3495" s="132"/>
    </row>
    <row r="3496" spans="4:4" x14ac:dyDescent="0.2">
      <c r="D3496" s="132"/>
    </row>
    <row r="3497" spans="4:4" x14ac:dyDescent="0.2">
      <c r="D3497" s="132"/>
    </row>
    <row r="3498" spans="4:4" x14ac:dyDescent="0.2">
      <c r="D3498" s="132"/>
    </row>
    <row r="3499" spans="4:4" x14ac:dyDescent="0.2">
      <c r="D3499" s="132"/>
    </row>
    <row r="3500" spans="4:4" x14ac:dyDescent="0.2">
      <c r="D3500" s="132"/>
    </row>
    <row r="3501" spans="4:4" x14ac:dyDescent="0.2">
      <c r="D3501" s="132"/>
    </row>
    <row r="3502" spans="4:4" x14ac:dyDescent="0.2">
      <c r="D3502" s="132"/>
    </row>
    <row r="3503" spans="4:4" x14ac:dyDescent="0.2">
      <c r="D3503" s="132"/>
    </row>
    <row r="3504" spans="4:4" x14ac:dyDescent="0.2">
      <c r="D3504" s="132"/>
    </row>
    <row r="3505" spans="4:4" x14ac:dyDescent="0.2">
      <c r="D3505" s="132"/>
    </row>
    <row r="3506" spans="4:4" x14ac:dyDescent="0.2">
      <c r="D3506" s="132"/>
    </row>
    <row r="3507" spans="4:4" x14ac:dyDescent="0.2">
      <c r="D3507" s="132"/>
    </row>
    <row r="3508" spans="4:4" x14ac:dyDescent="0.2">
      <c r="D3508" s="132"/>
    </row>
    <row r="3509" spans="4:4" x14ac:dyDescent="0.2">
      <c r="D3509" s="132"/>
    </row>
    <row r="3510" spans="4:4" x14ac:dyDescent="0.2">
      <c r="D3510" s="132"/>
    </row>
    <row r="3511" spans="4:4" x14ac:dyDescent="0.2">
      <c r="D3511" s="132"/>
    </row>
    <row r="3512" spans="4:4" x14ac:dyDescent="0.2">
      <c r="D3512" s="132"/>
    </row>
    <row r="3513" spans="4:4" x14ac:dyDescent="0.2">
      <c r="D3513" s="132"/>
    </row>
    <row r="3514" spans="4:4" x14ac:dyDescent="0.2">
      <c r="D3514" s="132"/>
    </row>
    <row r="3515" spans="4:4" x14ac:dyDescent="0.2">
      <c r="D3515" s="132"/>
    </row>
    <row r="3516" spans="4:4" x14ac:dyDescent="0.2">
      <c r="D3516" s="132"/>
    </row>
    <row r="3517" spans="4:4" x14ac:dyDescent="0.2">
      <c r="D3517" s="132"/>
    </row>
    <row r="3518" spans="4:4" x14ac:dyDescent="0.2">
      <c r="D3518" s="132"/>
    </row>
    <row r="3519" spans="4:4" x14ac:dyDescent="0.2">
      <c r="D3519" s="132"/>
    </row>
    <row r="3520" spans="4:4" x14ac:dyDescent="0.2">
      <c r="D3520" s="132"/>
    </row>
    <row r="3521" spans="4:4" x14ac:dyDescent="0.2">
      <c r="D3521" s="132"/>
    </row>
    <row r="3522" spans="4:4" x14ac:dyDescent="0.2">
      <c r="D3522" s="132"/>
    </row>
    <row r="3523" spans="4:4" x14ac:dyDescent="0.2">
      <c r="D3523" s="132"/>
    </row>
    <row r="3524" spans="4:4" x14ac:dyDescent="0.2">
      <c r="D3524" s="132"/>
    </row>
    <row r="3525" spans="4:4" x14ac:dyDescent="0.2">
      <c r="D3525" s="132"/>
    </row>
    <row r="3526" spans="4:4" x14ac:dyDescent="0.2">
      <c r="D3526" s="132"/>
    </row>
    <row r="3527" spans="4:4" x14ac:dyDescent="0.2">
      <c r="D3527" s="132"/>
    </row>
    <row r="3528" spans="4:4" x14ac:dyDescent="0.2">
      <c r="D3528" s="132"/>
    </row>
    <row r="3529" spans="4:4" x14ac:dyDescent="0.2">
      <c r="D3529" s="132"/>
    </row>
    <row r="3530" spans="4:4" x14ac:dyDescent="0.2">
      <c r="D3530" s="132"/>
    </row>
    <row r="3531" spans="4:4" x14ac:dyDescent="0.2">
      <c r="D3531" s="132"/>
    </row>
    <row r="3532" spans="4:4" x14ac:dyDescent="0.2">
      <c r="D3532" s="132"/>
    </row>
    <row r="3533" spans="4:4" x14ac:dyDescent="0.2">
      <c r="D3533" s="132"/>
    </row>
    <row r="3534" spans="4:4" x14ac:dyDescent="0.2">
      <c r="D3534" s="132"/>
    </row>
    <row r="3535" spans="4:4" x14ac:dyDescent="0.2">
      <c r="D3535" s="132"/>
    </row>
    <row r="3536" spans="4:4" x14ac:dyDescent="0.2">
      <c r="D3536" s="132"/>
    </row>
    <row r="3537" spans="4:4" x14ac:dyDescent="0.2">
      <c r="D3537" s="132"/>
    </row>
    <row r="3538" spans="4:4" x14ac:dyDescent="0.2">
      <c r="D3538" s="132"/>
    </row>
    <row r="3539" spans="4:4" x14ac:dyDescent="0.2">
      <c r="D3539" s="132"/>
    </row>
    <row r="3540" spans="4:4" x14ac:dyDescent="0.2">
      <c r="D3540" s="132"/>
    </row>
    <row r="3541" spans="4:4" x14ac:dyDescent="0.2">
      <c r="D3541" s="132"/>
    </row>
    <row r="3542" spans="4:4" x14ac:dyDescent="0.2">
      <c r="D3542" s="132"/>
    </row>
    <row r="3543" spans="4:4" x14ac:dyDescent="0.2">
      <c r="D3543" s="132"/>
    </row>
    <row r="3544" spans="4:4" x14ac:dyDescent="0.2">
      <c r="D3544" s="132"/>
    </row>
    <row r="3545" spans="4:4" x14ac:dyDescent="0.2">
      <c r="D3545" s="132"/>
    </row>
    <row r="3546" spans="4:4" x14ac:dyDescent="0.2">
      <c r="D3546" s="132"/>
    </row>
    <row r="3547" spans="4:4" x14ac:dyDescent="0.2">
      <c r="D3547" s="132"/>
    </row>
    <row r="3548" spans="4:4" x14ac:dyDescent="0.2">
      <c r="D3548" s="132"/>
    </row>
    <row r="3549" spans="4:4" x14ac:dyDescent="0.2">
      <c r="D3549" s="132"/>
    </row>
    <row r="3550" spans="4:4" x14ac:dyDescent="0.2">
      <c r="D3550" s="132"/>
    </row>
    <row r="3551" spans="4:4" x14ac:dyDescent="0.2">
      <c r="D3551" s="132"/>
    </row>
    <row r="3552" spans="4:4" x14ac:dyDescent="0.2">
      <c r="D3552" s="132"/>
    </row>
    <row r="3553" spans="4:4" x14ac:dyDescent="0.2">
      <c r="D3553" s="132"/>
    </row>
    <row r="3554" spans="4:4" x14ac:dyDescent="0.2">
      <c r="D3554" s="132"/>
    </row>
    <row r="3555" spans="4:4" x14ac:dyDescent="0.2">
      <c r="D3555" s="132"/>
    </row>
    <row r="3556" spans="4:4" x14ac:dyDescent="0.2">
      <c r="D3556" s="132"/>
    </row>
    <row r="3557" spans="4:4" x14ac:dyDescent="0.2">
      <c r="D3557" s="132"/>
    </row>
    <row r="3558" spans="4:4" x14ac:dyDescent="0.2">
      <c r="D3558" s="132"/>
    </row>
    <row r="3559" spans="4:4" x14ac:dyDescent="0.2">
      <c r="D3559" s="132"/>
    </row>
    <row r="3560" spans="4:4" x14ac:dyDescent="0.2">
      <c r="D3560" s="132"/>
    </row>
    <row r="3561" spans="4:4" x14ac:dyDescent="0.2">
      <c r="D3561" s="132"/>
    </row>
    <row r="3562" spans="4:4" x14ac:dyDescent="0.2">
      <c r="D3562" s="132"/>
    </row>
    <row r="3563" spans="4:4" x14ac:dyDescent="0.2">
      <c r="D3563" s="132"/>
    </row>
    <row r="3564" spans="4:4" x14ac:dyDescent="0.2">
      <c r="D3564" s="132"/>
    </row>
    <row r="3565" spans="4:4" x14ac:dyDescent="0.2">
      <c r="D3565" s="132"/>
    </row>
    <row r="3566" spans="4:4" x14ac:dyDescent="0.2">
      <c r="D3566" s="132"/>
    </row>
    <row r="3570" spans="4:4" x14ac:dyDescent="0.2">
      <c r="D3570" s="132"/>
    </row>
    <row r="3571" spans="4:4" x14ac:dyDescent="0.2">
      <c r="D3571" s="132"/>
    </row>
    <row r="3573" spans="4:4" x14ac:dyDescent="0.2">
      <c r="D3573" s="132"/>
    </row>
    <row r="3574" spans="4:4" x14ac:dyDescent="0.2">
      <c r="D3574" s="132"/>
    </row>
    <row r="3575" spans="4:4" x14ac:dyDescent="0.2">
      <c r="D3575" s="132"/>
    </row>
    <row r="3576" spans="4:4" x14ac:dyDescent="0.2">
      <c r="D3576" s="132"/>
    </row>
    <row r="3577" spans="4:4" x14ac:dyDescent="0.2">
      <c r="D3577" s="132"/>
    </row>
    <row r="3578" spans="4:4" x14ac:dyDescent="0.2">
      <c r="D3578" s="132"/>
    </row>
    <row r="3579" spans="4:4" x14ac:dyDescent="0.2">
      <c r="D3579" s="132"/>
    </row>
    <row r="3580" spans="4:4" x14ac:dyDescent="0.2">
      <c r="D3580" s="132"/>
    </row>
    <row r="3581" spans="4:4" x14ac:dyDescent="0.2">
      <c r="D3581" s="132"/>
    </row>
    <row r="3582" spans="4:4" x14ac:dyDescent="0.2">
      <c r="D3582" s="132"/>
    </row>
    <row r="3583" spans="4:4" x14ac:dyDescent="0.2">
      <c r="D3583" s="132"/>
    </row>
    <row r="3584" spans="4:4" x14ac:dyDescent="0.2">
      <c r="D3584" s="132"/>
    </row>
    <row r="3585" spans="4:4" x14ac:dyDescent="0.2">
      <c r="D3585" s="132"/>
    </row>
    <row r="3586" spans="4:4" x14ac:dyDescent="0.2">
      <c r="D3586" s="132"/>
    </row>
    <row r="3587" spans="4:4" x14ac:dyDescent="0.2">
      <c r="D3587" s="132"/>
    </row>
    <row r="3588" spans="4:4" x14ac:dyDescent="0.2">
      <c r="D3588" s="132"/>
    </row>
    <row r="3589" spans="4:4" x14ac:dyDescent="0.2">
      <c r="D3589" s="132"/>
    </row>
    <row r="3590" spans="4:4" x14ac:dyDescent="0.2">
      <c r="D3590" s="132"/>
    </row>
    <row r="3591" spans="4:4" x14ac:dyDescent="0.2">
      <c r="D3591" s="132"/>
    </row>
    <row r="3592" spans="4:4" x14ac:dyDescent="0.2">
      <c r="D3592" s="132"/>
    </row>
    <row r="3593" spans="4:4" x14ac:dyDescent="0.2">
      <c r="D3593" s="132"/>
    </row>
    <row r="3594" spans="4:4" x14ac:dyDescent="0.2">
      <c r="D3594" s="132"/>
    </row>
    <row r="3595" spans="4:4" x14ac:dyDescent="0.2">
      <c r="D3595" s="132"/>
    </row>
    <row r="3596" spans="4:4" x14ac:dyDescent="0.2">
      <c r="D3596" s="132"/>
    </row>
    <row r="3597" spans="4:4" x14ac:dyDescent="0.2">
      <c r="D3597" s="132"/>
    </row>
    <row r="3598" spans="4:4" x14ac:dyDescent="0.2">
      <c r="D3598" s="132"/>
    </row>
    <row r="3599" spans="4:4" x14ac:dyDescent="0.2">
      <c r="D3599" s="132"/>
    </row>
    <row r="3600" spans="4:4" x14ac:dyDescent="0.2">
      <c r="D3600" s="132"/>
    </row>
    <row r="3601" spans="4:4" x14ac:dyDescent="0.2">
      <c r="D3601" s="132"/>
    </row>
    <row r="3602" spans="4:4" x14ac:dyDescent="0.2">
      <c r="D3602" s="132"/>
    </row>
    <row r="3603" spans="4:4" x14ac:dyDescent="0.2">
      <c r="D3603" s="132"/>
    </row>
    <row r="3604" spans="4:4" x14ac:dyDescent="0.2">
      <c r="D3604" s="132"/>
    </row>
    <row r="3605" spans="4:4" x14ac:dyDescent="0.2">
      <c r="D3605" s="132"/>
    </row>
    <row r="3607" spans="4:4" x14ac:dyDescent="0.2">
      <c r="D3607" s="132"/>
    </row>
    <row r="3608" spans="4:4" x14ac:dyDescent="0.2">
      <c r="D3608" s="132"/>
    </row>
    <row r="3610" spans="4:4" x14ac:dyDescent="0.2">
      <c r="D3610" s="132"/>
    </row>
    <row r="3611" spans="4:4" x14ac:dyDescent="0.2">
      <c r="D3611" s="132"/>
    </row>
    <row r="3618" spans="4:4" x14ac:dyDescent="0.2">
      <c r="D3618" s="132"/>
    </row>
    <row r="3619" spans="4:4" x14ac:dyDescent="0.2">
      <c r="D3619" s="132"/>
    </row>
    <row r="3620" spans="4:4" x14ac:dyDescent="0.2">
      <c r="D3620" s="132"/>
    </row>
    <row r="3621" spans="4:4" x14ac:dyDescent="0.2">
      <c r="D3621" s="132"/>
    </row>
    <row r="3622" spans="4:4" x14ac:dyDescent="0.2">
      <c r="D3622" s="132"/>
    </row>
    <row r="3623" spans="4:4" x14ac:dyDescent="0.2">
      <c r="D3623" s="132"/>
    </row>
    <row r="3624" spans="4:4" x14ac:dyDescent="0.2">
      <c r="D3624" s="132"/>
    </row>
    <row r="3625" spans="4:4" x14ac:dyDescent="0.2">
      <c r="D3625" s="132"/>
    </row>
    <row r="3626" spans="4:4" x14ac:dyDescent="0.2">
      <c r="D3626" s="132"/>
    </row>
    <row r="3627" spans="4:4" x14ac:dyDescent="0.2">
      <c r="D3627" s="132"/>
    </row>
    <row r="3628" spans="4:4" x14ac:dyDescent="0.2">
      <c r="D3628" s="132"/>
    </row>
    <row r="3629" spans="4:4" x14ac:dyDescent="0.2">
      <c r="D3629" s="132"/>
    </row>
    <row r="3630" spans="4:4" x14ac:dyDescent="0.2">
      <c r="D3630" s="132"/>
    </row>
    <row r="3631" spans="4:4" x14ac:dyDescent="0.2">
      <c r="D3631" s="132"/>
    </row>
    <row r="3632" spans="4:4" x14ac:dyDescent="0.2">
      <c r="D3632" s="132"/>
    </row>
    <row r="3633" spans="4:4" x14ac:dyDescent="0.2">
      <c r="D3633" s="132"/>
    </row>
    <row r="3634" spans="4:4" x14ac:dyDescent="0.2">
      <c r="D3634" s="132"/>
    </row>
    <row r="3635" spans="4:4" x14ac:dyDescent="0.2">
      <c r="D3635" s="132"/>
    </row>
    <row r="3636" spans="4:4" x14ac:dyDescent="0.2">
      <c r="D3636" s="132"/>
    </row>
    <row r="3637" spans="4:4" x14ac:dyDescent="0.2">
      <c r="D3637" s="132"/>
    </row>
    <row r="3638" spans="4:4" x14ac:dyDescent="0.2">
      <c r="D3638" s="132"/>
    </row>
    <row r="3639" spans="4:4" x14ac:dyDescent="0.2">
      <c r="D3639" s="132"/>
    </row>
    <row r="3640" spans="4:4" x14ac:dyDescent="0.2">
      <c r="D3640" s="132"/>
    </row>
    <row r="3641" spans="4:4" x14ac:dyDescent="0.2">
      <c r="D3641" s="132"/>
    </row>
    <row r="3642" spans="4:4" x14ac:dyDescent="0.2">
      <c r="D3642" s="132"/>
    </row>
    <row r="3643" spans="4:4" x14ac:dyDescent="0.2">
      <c r="D3643" s="132"/>
    </row>
    <row r="3644" spans="4:4" x14ac:dyDescent="0.2">
      <c r="D3644" s="132"/>
    </row>
    <row r="3645" spans="4:4" x14ac:dyDescent="0.2">
      <c r="D3645" s="132"/>
    </row>
    <row r="3646" spans="4:4" x14ac:dyDescent="0.2">
      <c r="D3646" s="132"/>
    </row>
    <row r="3647" spans="4:4" x14ac:dyDescent="0.2">
      <c r="D3647" s="132"/>
    </row>
    <row r="3648" spans="4:4" x14ac:dyDescent="0.2">
      <c r="D3648" s="132"/>
    </row>
    <row r="3649" spans="4:4" x14ac:dyDescent="0.2">
      <c r="D3649" s="132"/>
    </row>
    <row r="3650" spans="4:4" x14ac:dyDescent="0.2">
      <c r="D3650" s="132"/>
    </row>
    <row r="3651" spans="4:4" x14ac:dyDescent="0.2">
      <c r="D3651" s="132"/>
    </row>
    <row r="3652" spans="4:4" x14ac:dyDescent="0.2">
      <c r="D3652" s="132"/>
    </row>
    <row r="3653" spans="4:4" x14ac:dyDescent="0.2">
      <c r="D3653" s="132"/>
    </row>
    <row r="3654" spans="4:4" x14ac:dyDescent="0.2">
      <c r="D3654" s="132"/>
    </row>
    <row r="3655" spans="4:4" x14ac:dyDescent="0.2">
      <c r="D3655" s="132"/>
    </row>
    <row r="3656" spans="4:4" x14ac:dyDescent="0.2">
      <c r="D3656" s="132"/>
    </row>
    <row r="3657" spans="4:4" x14ac:dyDescent="0.2">
      <c r="D3657" s="132"/>
    </row>
    <row r="3658" spans="4:4" x14ac:dyDescent="0.2">
      <c r="D3658" s="132"/>
    </row>
    <row r="3659" spans="4:4" x14ac:dyDescent="0.2">
      <c r="D3659" s="132"/>
    </row>
    <row r="3660" spans="4:4" x14ac:dyDescent="0.2">
      <c r="D3660" s="132"/>
    </row>
    <row r="3661" spans="4:4" x14ac:dyDescent="0.2">
      <c r="D3661" s="132"/>
    </row>
    <row r="3662" spans="4:4" x14ac:dyDescent="0.2">
      <c r="D3662" s="132"/>
    </row>
    <row r="3663" spans="4:4" x14ac:dyDescent="0.2">
      <c r="D3663" s="132"/>
    </row>
    <row r="3664" spans="4:4" x14ac:dyDescent="0.2">
      <c r="D3664" s="132"/>
    </row>
    <row r="3665" spans="4:4" x14ac:dyDescent="0.2">
      <c r="D3665" s="132"/>
    </row>
    <row r="3666" spans="4:4" x14ac:dyDescent="0.2">
      <c r="D3666" s="132"/>
    </row>
    <row r="3667" spans="4:4" x14ac:dyDescent="0.2">
      <c r="D3667" s="132"/>
    </row>
    <row r="3668" spans="4:4" x14ac:dyDescent="0.2">
      <c r="D3668" s="132"/>
    </row>
    <row r="3669" spans="4:4" x14ac:dyDescent="0.2">
      <c r="D3669" s="132"/>
    </row>
    <row r="3670" spans="4:4" x14ac:dyDescent="0.2">
      <c r="D3670" s="132"/>
    </row>
    <row r="3671" spans="4:4" x14ac:dyDescent="0.2">
      <c r="D3671" s="132"/>
    </row>
    <row r="3672" spans="4:4" x14ac:dyDescent="0.2">
      <c r="D3672" s="132"/>
    </row>
    <row r="3673" spans="4:4" x14ac:dyDescent="0.2">
      <c r="D3673" s="132"/>
    </row>
    <row r="3674" spans="4:4" x14ac:dyDescent="0.2">
      <c r="D3674" s="132"/>
    </row>
    <row r="3675" spans="4:4" x14ac:dyDescent="0.2">
      <c r="D3675" s="132"/>
    </row>
    <row r="3676" spans="4:4" x14ac:dyDescent="0.2">
      <c r="D3676" s="132"/>
    </row>
    <row r="3677" spans="4:4" x14ac:dyDescent="0.2">
      <c r="D3677" s="132"/>
    </row>
    <row r="3678" spans="4:4" x14ac:dyDescent="0.2">
      <c r="D3678" s="132"/>
    </row>
    <row r="3679" spans="4:4" x14ac:dyDescent="0.2">
      <c r="D3679" s="132"/>
    </row>
    <row r="3685" spans="4:4" x14ac:dyDescent="0.2">
      <c r="D3685" s="132"/>
    </row>
    <row r="3686" spans="4:4" x14ac:dyDescent="0.2">
      <c r="D3686" s="132"/>
    </row>
    <row r="3687" spans="4:4" x14ac:dyDescent="0.2">
      <c r="D3687" s="132"/>
    </row>
    <row r="3688" spans="4:4" x14ac:dyDescent="0.2">
      <c r="D3688" s="132"/>
    </row>
    <row r="3689" spans="4:4" x14ac:dyDescent="0.2">
      <c r="D3689" s="132"/>
    </row>
    <row r="3690" spans="4:4" x14ac:dyDescent="0.2">
      <c r="D3690" s="132"/>
    </row>
    <row r="3691" spans="4:4" x14ac:dyDescent="0.2">
      <c r="D3691" s="132"/>
    </row>
    <row r="3692" spans="4:4" x14ac:dyDescent="0.2">
      <c r="D3692" s="132"/>
    </row>
    <row r="3693" spans="4:4" x14ac:dyDescent="0.2">
      <c r="D3693" s="132"/>
    </row>
    <row r="3694" spans="4:4" x14ac:dyDescent="0.2">
      <c r="D3694" s="132"/>
    </row>
    <row r="3695" spans="4:4" x14ac:dyDescent="0.2">
      <c r="D3695" s="132"/>
    </row>
    <row r="3696" spans="4:4" x14ac:dyDescent="0.2">
      <c r="D3696" s="132"/>
    </row>
    <row r="3697" spans="4:4" x14ac:dyDescent="0.2">
      <c r="D3697" s="132"/>
    </row>
    <row r="3698" spans="4:4" x14ac:dyDescent="0.2">
      <c r="D3698" s="132"/>
    </row>
    <row r="3699" spans="4:4" x14ac:dyDescent="0.2">
      <c r="D3699" s="132"/>
    </row>
    <row r="3700" spans="4:4" x14ac:dyDescent="0.2">
      <c r="D3700" s="132"/>
    </row>
    <row r="3701" spans="4:4" x14ac:dyDescent="0.2">
      <c r="D3701" s="132"/>
    </row>
    <row r="3702" spans="4:4" x14ac:dyDescent="0.2">
      <c r="D3702" s="132"/>
    </row>
    <row r="3703" spans="4:4" x14ac:dyDescent="0.2">
      <c r="D3703" s="132"/>
    </row>
    <row r="3704" spans="4:4" x14ac:dyDescent="0.2">
      <c r="D3704" s="132"/>
    </row>
    <row r="3705" spans="4:4" x14ac:dyDescent="0.2">
      <c r="D3705" s="132"/>
    </row>
    <row r="3706" spans="4:4" x14ac:dyDescent="0.2">
      <c r="D3706" s="132"/>
    </row>
    <row r="3707" spans="4:4" x14ac:dyDescent="0.2">
      <c r="D3707" s="132"/>
    </row>
    <row r="3708" spans="4:4" x14ac:dyDescent="0.2">
      <c r="D3708" s="132"/>
    </row>
    <row r="3709" spans="4:4" x14ac:dyDescent="0.2">
      <c r="D3709" s="132"/>
    </row>
    <row r="3719" spans="4:4" x14ac:dyDescent="0.2">
      <c r="D3719" s="132"/>
    </row>
    <row r="3720" spans="4:4" x14ac:dyDescent="0.2">
      <c r="D3720" s="132"/>
    </row>
    <row r="3721" spans="4:4" x14ac:dyDescent="0.2">
      <c r="D3721" s="132"/>
    </row>
    <row r="3722" spans="4:4" x14ac:dyDescent="0.2">
      <c r="D3722" s="132"/>
    </row>
    <row r="3723" spans="4:4" x14ac:dyDescent="0.2">
      <c r="D3723" s="132"/>
    </row>
    <row r="3724" spans="4:4" x14ac:dyDescent="0.2">
      <c r="D3724" s="132"/>
    </row>
    <row r="3725" spans="4:4" x14ac:dyDescent="0.2">
      <c r="D3725" s="132"/>
    </row>
    <row r="3726" spans="4:4" x14ac:dyDescent="0.2">
      <c r="D3726" s="132"/>
    </row>
    <row r="3727" spans="4:4" x14ac:dyDescent="0.2">
      <c r="D3727" s="132"/>
    </row>
    <row r="3728" spans="4:4" x14ac:dyDescent="0.2">
      <c r="D3728" s="132"/>
    </row>
    <row r="3729" spans="4:4" x14ac:dyDescent="0.2">
      <c r="D3729" s="132"/>
    </row>
    <row r="3730" spans="4:4" x14ac:dyDescent="0.2">
      <c r="D3730" s="132"/>
    </row>
    <row r="3731" spans="4:4" x14ac:dyDescent="0.2">
      <c r="D3731" s="132"/>
    </row>
    <row r="3732" spans="4:4" x14ac:dyDescent="0.2">
      <c r="D3732" s="132"/>
    </row>
    <row r="3733" spans="4:4" x14ac:dyDescent="0.2">
      <c r="D3733" s="132"/>
    </row>
    <row r="3734" spans="4:4" x14ac:dyDescent="0.2">
      <c r="D3734" s="132"/>
    </row>
    <row r="3735" spans="4:4" x14ac:dyDescent="0.2">
      <c r="D3735" s="132"/>
    </row>
    <row r="3736" spans="4:4" x14ac:dyDescent="0.2">
      <c r="D3736" s="132"/>
    </row>
    <row r="3737" spans="4:4" x14ac:dyDescent="0.2">
      <c r="D3737" s="132"/>
    </row>
    <row r="3738" spans="4:4" x14ac:dyDescent="0.2">
      <c r="D3738" s="132"/>
    </row>
    <row r="3739" spans="4:4" x14ac:dyDescent="0.2">
      <c r="D3739" s="132"/>
    </row>
    <row r="3740" spans="4:4" x14ac:dyDescent="0.2">
      <c r="D3740" s="132"/>
    </row>
    <row r="3741" spans="4:4" x14ac:dyDescent="0.2">
      <c r="D3741" s="132"/>
    </row>
    <row r="3742" spans="4:4" x14ac:dyDescent="0.2">
      <c r="D3742" s="132"/>
    </row>
    <row r="3743" spans="4:4" x14ac:dyDescent="0.2">
      <c r="D3743" s="132"/>
    </row>
    <row r="3744" spans="4:4" x14ac:dyDescent="0.2">
      <c r="D3744" s="132"/>
    </row>
    <row r="3745" spans="4:4" x14ac:dyDescent="0.2">
      <c r="D3745" s="132"/>
    </row>
    <row r="3746" spans="4:4" x14ac:dyDescent="0.2">
      <c r="D3746" s="132"/>
    </row>
    <row r="3800" spans="4:4" x14ac:dyDescent="0.2">
      <c r="D3800" s="132"/>
    </row>
    <row r="3803" spans="4:4" x14ac:dyDescent="0.2">
      <c r="D3803" s="132"/>
    </row>
    <row r="3809" spans="4:4" x14ac:dyDescent="0.2">
      <c r="D3809" s="132"/>
    </row>
    <row r="3810" spans="4:4" x14ac:dyDescent="0.2">
      <c r="D3810" s="132"/>
    </row>
    <row r="3811" spans="4:4" x14ac:dyDescent="0.2">
      <c r="D3811" s="132"/>
    </row>
    <row r="3812" spans="4:4" x14ac:dyDescent="0.2">
      <c r="D3812" s="132"/>
    </row>
    <row r="3813" spans="4:4" x14ac:dyDescent="0.2">
      <c r="D3813" s="132"/>
    </row>
    <row r="3814" spans="4:4" x14ac:dyDescent="0.2">
      <c r="D3814" s="132"/>
    </row>
    <row r="3815" spans="4:4" x14ac:dyDescent="0.2">
      <c r="D3815" s="132"/>
    </row>
    <row r="3816" spans="4:4" x14ac:dyDescent="0.2">
      <c r="D3816" s="132"/>
    </row>
    <row r="3817" spans="4:4" x14ac:dyDescent="0.2">
      <c r="D3817" s="132"/>
    </row>
    <row r="3818" spans="4:4" x14ac:dyDescent="0.2">
      <c r="D3818" s="132"/>
    </row>
    <row r="3819" spans="4:4" x14ac:dyDescent="0.2">
      <c r="D3819" s="132"/>
    </row>
    <row r="3820" spans="4:4" x14ac:dyDescent="0.2">
      <c r="D3820" s="132"/>
    </row>
    <row r="3821" spans="4:4" x14ac:dyDescent="0.2">
      <c r="D3821" s="132"/>
    </row>
    <row r="3822" spans="4:4" x14ac:dyDescent="0.2">
      <c r="D3822" s="132"/>
    </row>
    <row r="3823" spans="4:4" x14ac:dyDescent="0.2">
      <c r="D3823" s="132"/>
    </row>
    <row r="3824" spans="4:4" x14ac:dyDescent="0.2">
      <c r="D3824" s="132"/>
    </row>
    <row r="3825" spans="4:4" x14ac:dyDescent="0.2">
      <c r="D3825" s="132"/>
    </row>
    <row r="3829" spans="4:4" x14ac:dyDescent="0.2">
      <c r="D3829" s="132"/>
    </row>
    <row r="3830" spans="4:4" x14ac:dyDescent="0.2">
      <c r="D3830" s="132"/>
    </row>
    <row r="3831" spans="4:4" x14ac:dyDescent="0.2">
      <c r="D3831" s="132"/>
    </row>
    <row r="3832" spans="4:4" x14ac:dyDescent="0.2">
      <c r="D3832" s="132"/>
    </row>
    <row r="3833" spans="4:4" x14ac:dyDescent="0.2">
      <c r="D3833" s="132"/>
    </row>
    <row r="3834" spans="4:4" x14ac:dyDescent="0.2">
      <c r="D3834" s="132"/>
    </row>
    <row r="3835" spans="4:4" x14ac:dyDescent="0.2">
      <c r="D3835" s="132"/>
    </row>
    <row r="3836" spans="4:4" x14ac:dyDescent="0.2">
      <c r="D3836" s="132"/>
    </row>
    <row r="3837" spans="4:4" x14ac:dyDescent="0.2">
      <c r="D3837" s="132"/>
    </row>
    <row r="3838" spans="4:4" x14ac:dyDescent="0.2">
      <c r="D3838" s="132"/>
    </row>
    <row r="3839" spans="4:4" x14ac:dyDescent="0.2">
      <c r="D3839" s="132"/>
    </row>
    <row r="3840" spans="4:4" x14ac:dyDescent="0.2">
      <c r="D3840" s="132"/>
    </row>
    <row r="3841" spans="4:4" x14ac:dyDescent="0.2">
      <c r="D3841" s="132"/>
    </row>
    <row r="3842" spans="4:4" x14ac:dyDescent="0.2">
      <c r="D3842" s="132"/>
    </row>
    <row r="3843" spans="4:4" x14ac:dyDescent="0.2">
      <c r="D3843" s="132"/>
    </row>
    <row r="3844" spans="4:4" x14ac:dyDescent="0.2">
      <c r="D3844" s="132"/>
    </row>
    <row r="3845" spans="4:4" x14ac:dyDescent="0.2">
      <c r="D3845" s="132"/>
    </row>
    <row r="3846" spans="4:4" x14ac:dyDescent="0.2">
      <c r="D3846" s="132"/>
    </row>
    <row r="3847" spans="4:4" x14ac:dyDescent="0.2">
      <c r="D3847" s="132"/>
    </row>
    <row r="3848" spans="4:4" x14ac:dyDescent="0.2">
      <c r="D3848" s="132"/>
    </row>
    <row r="3849" spans="4:4" x14ac:dyDescent="0.2">
      <c r="D3849" s="132"/>
    </row>
    <row r="3850" spans="4:4" x14ac:dyDescent="0.2">
      <c r="D3850" s="132"/>
    </row>
    <row r="3851" spans="4:4" x14ac:dyDescent="0.2">
      <c r="D3851" s="132"/>
    </row>
    <row r="3852" spans="4:4" x14ac:dyDescent="0.2">
      <c r="D3852" s="132"/>
    </row>
    <row r="3853" spans="4:4" x14ac:dyDescent="0.2">
      <c r="D3853" s="132"/>
    </row>
    <row r="3854" spans="4:4" x14ac:dyDescent="0.2">
      <c r="D3854" s="132"/>
    </row>
    <row r="3855" spans="4:4" x14ac:dyDescent="0.2">
      <c r="D3855" s="132"/>
    </row>
    <row r="3856" spans="4:4" x14ac:dyDescent="0.2">
      <c r="D3856" s="132"/>
    </row>
    <row r="3857" spans="4:4" x14ac:dyDescent="0.2">
      <c r="D3857" s="132"/>
    </row>
    <row r="3858" spans="4:4" x14ac:dyDescent="0.2">
      <c r="D3858" s="132"/>
    </row>
    <row r="3859" spans="4:4" x14ac:dyDescent="0.2">
      <c r="D3859" s="132"/>
    </row>
    <row r="3860" spans="4:4" x14ac:dyDescent="0.2">
      <c r="D3860" s="132"/>
    </row>
    <row r="3861" spans="4:4" x14ac:dyDescent="0.2">
      <c r="D3861" s="132"/>
    </row>
    <row r="3862" spans="4:4" x14ac:dyDescent="0.2">
      <c r="D3862" s="132"/>
    </row>
    <row r="3863" spans="4:4" x14ac:dyDescent="0.2">
      <c r="D3863" s="132"/>
    </row>
    <row r="3864" spans="4:4" x14ac:dyDescent="0.2">
      <c r="D3864" s="132"/>
    </row>
    <row r="3865" spans="4:4" x14ac:dyDescent="0.2">
      <c r="D3865" s="132"/>
    </row>
    <row r="3866" spans="4:4" x14ac:dyDescent="0.2">
      <c r="D3866" s="132"/>
    </row>
    <row r="3867" spans="4:4" x14ac:dyDescent="0.2">
      <c r="D3867" s="132"/>
    </row>
    <row r="3868" spans="4:4" x14ac:dyDescent="0.2">
      <c r="D3868" s="132"/>
    </row>
    <row r="3869" spans="4:4" x14ac:dyDescent="0.2">
      <c r="D3869" s="132"/>
    </row>
    <row r="3870" spans="4:4" x14ac:dyDescent="0.2">
      <c r="D3870" s="132"/>
    </row>
    <row r="3871" spans="4:4" x14ac:dyDescent="0.2">
      <c r="D3871" s="132"/>
    </row>
    <row r="3872" spans="4:4" x14ac:dyDescent="0.2">
      <c r="D3872" s="132"/>
    </row>
    <row r="3873" spans="4:4" x14ac:dyDescent="0.2">
      <c r="D3873" s="132"/>
    </row>
    <row r="3874" spans="4:4" x14ac:dyDescent="0.2">
      <c r="D3874" s="132"/>
    </row>
    <row r="3875" spans="4:4" x14ac:dyDescent="0.2">
      <c r="D3875" s="132"/>
    </row>
    <row r="3876" spans="4:4" x14ac:dyDescent="0.2">
      <c r="D3876" s="132"/>
    </row>
    <row r="3877" spans="4:4" x14ac:dyDescent="0.2">
      <c r="D3877" s="132"/>
    </row>
    <row r="3878" spans="4:4" x14ac:dyDescent="0.2">
      <c r="D3878" s="132"/>
    </row>
    <row r="3879" spans="4:4" x14ac:dyDescent="0.2">
      <c r="D3879" s="132"/>
    </row>
    <row r="3880" spans="4:4" x14ac:dyDescent="0.2">
      <c r="D3880" s="132"/>
    </row>
    <row r="3881" spans="4:4" x14ac:dyDescent="0.2">
      <c r="D3881" s="132"/>
    </row>
    <row r="3882" spans="4:4" x14ac:dyDescent="0.2">
      <c r="D3882" s="132"/>
    </row>
    <row r="3883" spans="4:4" x14ac:dyDescent="0.2">
      <c r="D3883" s="132"/>
    </row>
    <row r="3884" spans="4:4" x14ac:dyDescent="0.2">
      <c r="D3884" s="132"/>
    </row>
    <row r="3885" spans="4:4" x14ac:dyDescent="0.2">
      <c r="D3885" s="132"/>
    </row>
    <row r="3886" spans="4:4" x14ac:dyDescent="0.2">
      <c r="D3886" s="132"/>
    </row>
    <row r="3887" spans="4:4" x14ac:dyDescent="0.2">
      <c r="D3887" s="132"/>
    </row>
    <row r="3888" spans="4:4" x14ac:dyDescent="0.2">
      <c r="D3888" s="132"/>
    </row>
    <row r="3889" spans="4:4" x14ac:dyDescent="0.2">
      <c r="D3889" s="132"/>
    </row>
    <row r="3890" spans="4:4" x14ac:dyDescent="0.2">
      <c r="D3890" s="132"/>
    </row>
    <row r="3891" spans="4:4" x14ac:dyDescent="0.2">
      <c r="D3891" s="132"/>
    </row>
    <row r="3892" spans="4:4" x14ac:dyDescent="0.2">
      <c r="D3892" s="132"/>
    </row>
    <row r="3893" spans="4:4" x14ac:dyDescent="0.2">
      <c r="D3893" s="132"/>
    </row>
    <row r="3894" spans="4:4" x14ac:dyDescent="0.2">
      <c r="D3894" s="132"/>
    </row>
    <row r="3895" spans="4:4" x14ac:dyDescent="0.2">
      <c r="D3895" s="132"/>
    </row>
    <row r="3896" spans="4:4" x14ac:dyDescent="0.2">
      <c r="D3896" s="132"/>
    </row>
    <row r="3897" spans="4:4" x14ac:dyDescent="0.2">
      <c r="D3897" s="132"/>
    </row>
    <row r="3898" spans="4:4" x14ac:dyDescent="0.2">
      <c r="D3898" s="132"/>
    </row>
    <row r="3899" spans="4:4" x14ac:dyDescent="0.2">
      <c r="D3899" s="132"/>
    </row>
    <row r="3900" spans="4:4" x14ac:dyDescent="0.2">
      <c r="D3900" s="132"/>
    </row>
    <row r="3901" spans="4:4" x14ac:dyDescent="0.2">
      <c r="D3901" s="132"/>
    </row>
    <row r="3902" spans="4:4" x14ac:dyDescent="0.2">
      <c r="D3902" s="132"/>
    </row>
    <row r="3903" spans="4:4" x14ac:dyDescent="0.2">
      <c r="D3903" s="132"/>
    </row>
    <row r="3904" spans="4:4" x14ac:dyDescent="0.2">
      <c r="D3904" s="132"/>
    </row>
    <row r="3905" spans="4:4" x14ac:dyDescent="0.2">
      <c r="D3905" s="132"/>
    </row>
    <row r="3906" spans="4:4" x14ac:dyDescent="0.2">
      <c r="D3906" s="132"/>
    </row>
    <row r="3907" spans="4:4" x14ac:dyDescent="0.2">
      <c r="D3907" s="132"/>
    </row>
    <row r="3908" spans="4:4" x14ac:dyDescent="0.2">
      <c r="D3908" s="132"/>
    </row>
    <row r="3909" spans="4:4" x14ac:dyDescent="0.2">
      <c r="D3909" s="132"/>
    </row>
    <row r="3910" spans="4:4" x14ac:dyDescent="0.2">
      <c r="D3910" s="132"/>
    </row>
    <row r="3911" spans="4:4" x14ac:dyDescent="0.2">
      <c r="D3911" s="132"/>
    </row>
    <row r="3912" spans="4:4" x14ac:dyDescent="0.2">
      <c r="D3912" s="132"/>
    </row>
    <row r="3913" spans="4:4" x14ac:dyDescent="0.2">
      <c r="D3913" s="132"/>
    </row>
    <row r="3914" spans="4:4" x14ac:dyDescent="0.2">
      <c r="D3914" s="132"/>
    </row>
    <row r="3915" spans="4:4" x14ac:dyDescent="0.2">
      <c r="D3915" s="132"/>
    </row>
    <row r="3916" spans="4:4" x14ac:dyDescent="0.2">
      <c r="D3916" s="132"/>
    </row>
    <row r="3917" spans="4:4" x14ac:dyDescent="0.2">
      <c r="D3917" s="132"/>
    </row>
    <row r="3918" spans="4:4" x14ac:dyDescent="0.2">
      <c r="D3918" s="132"/>
    </row>
    <row r="3919" spans="4:4" x14ac:dyDescent="0.2">
      <c r="D3919" s="132"/>
    </row>
    <row r="3920" spans="4:4" x14ac:dyDescent="0.2">
      <c r="D3920" s="132"/>
    </row>
    <row r="3921" spans="4:4" x14ac:dyDescent="0.2">
      <c r="D3921" s="132"/>
    </row>
    <row r="3922" spans="4:4" x14ac:dyDescent="0.2">
      <c r="D3922" s="132"/>
    </row>
    <row r="3923" spans="4:4" x14ac:dyDescent="0.2">
      <c r="D3923" s="132"/>
    </row>
    <row r="3924" spans="4:4" x14ac:dyDescent="0.2">
      <c r="D3924" s="132"/>
    </row>
    <row r="3952" spans="4:4" x14ac:dyDescent="0.2">
      <c r="D3952" s="132"/>
    </row>
    <row r="3953" spans="4:4" x14ac:dyDescent="0.2">
      <c r="D3953" s="132"/>
    </row>
    <row r="3956" spans="4:4" x14ac:dyDescent="0.2">
      <c r="D3956" s="132"/>
    </row>
    <row r="3957" spans="4:4" x14ac:dyDescent="0.2">
      <c r="D3957" s="132"/>
    </row>
    <row r="3958" spans="4:4" x14ac:dyDescent="0.2">
      <c r="D3958" s="132"/>
    </row>
    <row r="3959" spans="4:4" x14ac:dyDescent="0.2">
      <c r="D3959" s="132"/>
    </row>
    <row r="3960" spans="4:4" x14ac:dyDescent="0.2">
      <c r="D3960" s="132"/>
    </row>
    <row r="3961" spans="4:4" x14ac:dyDescent="0.2">
      <c r="D3961" s="132"/>
    </row>
    <row r="3962" spans="4:4" x14ac:dyDescent="0.2">
      <c r="D3962" s="132"/>
    </row>
    <row r="3963" spans="4:4" x14ac:dyDescent="0.2">
      <c r="D3963" s="132"/>
    </row>
    <row r="3964" spans="4:4" x14ac:dyDescent="0.2">
      <c r="D3964" s="132"/>
    </row>
    <row r="3965" spans="4:4" x14ac:dyDescent="0.2">
      <c r="D3965" s="132"/>
    </row>
    <row r="3966" spans="4:4" x14ac:dyDescent="0.2">
      <c r="D3966" s="132"/>
    </row>
    <row r="3967" spans="4:4" x14ac:dyDescent="0.2">
      <c r="D3967" s="132"/>
    </row>
    <row r="3968" spans="4:4" x14ac:dyDescent="0.2">
      <c r="D3968" s="132"/>
    </row>
    <row r="3969" spans="4:4" x14ac:dyDescent="0.2">
      <c r="D3969" s="132"/>
    </row>
    <row r="3970" spans="4:4" x14ac:dyDescent="0.2">
      <c r="D3970" s="132"/>
    </row>
    <row r="3971" spans="4:4" x14ac:dyDescent="0.2">
      <c r="D3971" s="132"/>
    </row>
    <row r="3972" spans="4:4" x14ac:dyDescent="0.2">
      <c r="D3972" s="132"/>
    </row>
    <row r="3973" spans="4:4" x14ac:dyDescent="0.2">
      <c r="D3973" s="132"/>
    </row>
    <row r="3974" spans="4:4" x14ac:dyDescent="0.2">
      <c r="D3974" s="132"/>
    </row>
    <row r="3975" spans="4:4" x14ac:dyDescent="0.2">
      <c r="D3975" s="132"/>
    </row>
    <row r="3976" spans="4:4" x14ac:dyDescent="0.2">
      <c r="D3976" s="132"/>
    </row>
    <row r="3977" spans="4:4" x14ac:dyDescent="0.2">
      <c r="D3977" s="132"/>
    </row>
    <row r="3978" spans="4:4" x14ac:dyDescent="0.2">
      <c r="D3978" s="132"/>
    </row>
    <row r="3979" spans="4:4" x14ac:dyDescent="0.2">
      <c r="D3979" s="132"/>
    </row>
    <row r="3980" spans="4:4" x14ac:dyDescent="0.2">
      <c r="D3980" s="132"/>
    </row>
    <row r="3981" spans="4:4" x14ac:dyDescent="0.2">
      <c r="D3981" s="132"/>
    </row>
    <row r="3982" spans="4:4" x14ac:dyDescent="0.2">
      <c r="D3982" s="132"/>
    </row>
    <row r="3983" spans="4:4" x14ac:dyDescent="0.2">
      <c r="D3983" s="132"/>
    </row>
    <row r="3984" spans="4:4" x14ac:dyDescent="0.2">
      <c r="D3984" s="132"/>
    </row>
    <row r="3985" spans="4:4" x14ac:dyDescent="0.2">
      <c r="D3985" s="132"/>
    </row>
    <row r="3986" spans="4:4" x14ac:dyDescent="0.2">
      <c r="D3986" s="132"/>
    </row>
    <row r="3987" spans="4:4" x14ac:dyDescent="0.2">
      <c r="D3987" s="132"/>
    </row>
    <row r="3988" spans="4:4" x14ac:dyDescent="0.2">
      <c r="D3988" s="132"/>
    </row>
    <row r="3989" spans="4:4" x14ac:dyDescent="0.2">
      <c r="D3989" s="132"/>
    </row>
    <row r="3990" spans="4:4" x14ac:dyDescent="0.2">
      <c r="D3990" s="132"/>
    </row>
    <row r="3991" spans="4:4" x14ac:dyDescent="0.2">
      <c r="D3991" s="132"/>
    </row>
    <row r="3992" spans="4:4" x14ac:dyDescent="0.2">
      <c r="D3992" s="132"/>
    </row>
    <row r="3993" spans="4:4" x14ac:dyDescent="0.2">
      <c r="D3993" s="132"/>
    </row>
    <row r="3994" spans="4:4" x14ac:dyDescent="0.2">
      <c r="D3994" s="132"/>
    </row>
    <row r="3995" spans="4:4" x14ac:dyDescent="0.2">
      <c r="D3995" s="132"/>
    </row>
    <row r="3996" spans="4:4" x14ac:dyDescent="0.2">
      <c r="D3996" s="132"/>
    </row>
    <row r="3997" spans="4:4" x14ac:dyDescent="0.2">
      <c r="D3997" s="132"/>
    </row>
    <row r="3998" spans="4:4" x14ac:dyDescent="0.2">
      <c r="D3998" s="132"/>
    </row>
    <row r="3999" spans="4:4" x14ac:dyDescent="0.2">
      <c r="D3999" s="132"/>
    </row>
    <row r="4000" spans="4:4" x14ac:dyDescent="0.2">
      <c r="D4000" s="132"/>
    </row>
    <row r="4001" spans="4:4" x14ac:dyDescent="0.2">
      <c r="D4001" s="132"/>
    </row>
    <row r="4002" spans="4:4" x14ac:dyDescent="0.2">
      <c r="D4002" s="132"/>
    </row>
    <row r="4003" spans="4:4" x14ac:dyDescent="0.2">
      <c r="D4003" s="132"/>
    </row>
    <row r="4004" spans="4:4" x14ac:dyDescent="0.2">
      <c r="D4004" s="132"/>
    </row>
    <row r="4005" spans="4:4" x14ac:dyDescent="0.2">
      <c r="D4005" s="132"/>
    </row>
    <row r="4006" spans="4:4" x14ac:dyDescent="0.2">
      <c r="D4006" s="132"/>
    </row>
    <row r="4007" spans="4:4" x14ac:dyDescent="0.2">
      <c r="D4007" s="132"/>
    </row>
    <row r="4008" spans="4:4" x14ac:dyDescent="0.2">
      <c r="D4008" s="132"/>
    </row>
    <row r="4009" spans="4:4" x14ac:dyDescent="0.2">
      <c r="D4009" s="132"/>
    </row>
    <row r="4010" spans="4:4" x14ac:dyDescent="0.2">
      <c r="D4010" s="132"/>
    </row>
    <row r="4011" spans="4:4" x14ac:dyDescent="0.2">
      <c r="D4011" s="132"/>
    </row>
    <row r="4012" spans="4:4" x14ac:dyDescent="0.2">
      <c r="D4012" s="132"/>
    </row>
    <row r="4013" spans="4:4" x14ac:dyDescent="0.2">
      <c r="D4013" s="132"/>
    </row>
    <row r="4014" spans="4:4" x14ac:dyDescent="0.2">
      <c r="D4014" s="132"/>
    </row>
    <row r="4015" spans="4:4" x14ac:dyDescent="0.2">
      <c r="D4015" s="132"/>
    </row>
    <row r="4016" spans="4:4" x14ac:dyDescent="0.2">
      <c r="D4016" s="132"/>
    </row>
    <row r="4017" spans="4:4" x14ac:dyDescent="0.2">
      <c r="D4017" s="132"/>
    </row>
    <row r="4018" spans="4:4" x14ac:dyDescent="0.2">
      <c r="D4018" s="132"/>
    </row>
    <row r="4019" spans="4:4" x14ac:dyDescent="0.2">
      <c r="D4019" s="132"/>
    </row>
    <row r="4020" spans="4:4" x14ac:dyDescent="0.2">
      <c r="D4020" s="132"/>
    </row>
    <row r="4021" spans="4:4" x14ac:dyDescent="0.2">
      <c r="D4021" s="132"/>
    </row>
    <row r="4022" spans="4:4" x14ac:dyDescent="0.2">
      <c r="D4022" s="132"/>
    </row>
    <row r="4023" spans="4:4" x14ac:dyDescent="0.2">
      <c r="D4023" s="132"/>
    </row>
    <row r="4024" spans="4:4" x14ac:dyDescent="0.2">
      <c r="D4024" s="132"/>
    </row>
    <row r="4025" spans="4:4" x14ac:dyDescent="0.2">
      <c r="D4025" s="132"/>
    </row>
    <row r="4026" spans="4:4" x14ac:dyDescent="0.2">
      <c r="D4026" s="132"/>
    </row>
    <row r="4027" spans="4:4" x14ac:dyDescent="0.2">
      <c r="D4027" s="132"/>
    </row>
    <row r="4028" spans="4:4" x14ac:dyDescent="0.2">
      <c r="D4028" s="132"/>
    </row>
    <row r="4029" spans="4:4" x14ac:dyDescent="0.2">
      <c r="D4029" s="132"/>
    </row>
    <row r="4030" spans="4:4" x14ac:dyDescent="0.2">
      <c r="D4030" s="132"/>
    </row>
    <row r="4031" spans="4:4" x14ac:dyDescent="0.2">
      <c r="D4031" s="132"/>
    </row>
    <row r="4032" spans="4:4" x14ac:dyDescent="0.2">
      <c r="D4032" s="132"/>
    </row>
    <row r="4033" spans="4:4" x14ac:dyDescent="0.2">
      <c r="D4033" s="132"/>
    </row>
    <row r="4034" spans="4:4" x14ac:dyDescent="0.2">
      <c r="D4034" s="132"/>
    </row>
    <row r="4035" spans="4:4" x14ac:dyDescent="0.2">
      <c r="D4035" s="132"/>
    </row>
    <row r="4036" spans="4:4" x14ac:dyDescent="0.2">
      <c r="D4036" s="132"/>
    </row>
    <row r="4037" spans="4:4" x14ac:dyDescent="0.2">
      <c r="D4037" s="132"/>
    </row>
    <row r="4038" spans="4:4" x14ac:dyDescent="0.2">
      <c r="D4038" s="132"/>
    </row>
    <row r="4039" spans="4:4" x14ac:dyDescent="0.2">
      <c r="D4039" s="132"/>
    </row>
    <row r="4040" spans="4:4" x14ac:dyDescent="0.2">
      <c r="D4040" s="132"/>
    </row>
    <row r="4041" spans="4:4" x14ac:dyDescent="0.2">
      <c r="D4041" s="132"/>
    </row>
    <row r="4042" spans="4:4" x14ac:dyDescent="0.2">
      <c r="D4042" s="132"/>
    </row>
    <row r="4043" spans="4:4" x14ac:dyDescent="0.2">
      <c r="D4043" s="132"/>
    </row>
    <row r="4044" spans="4:4" x14ac:dyDescent="0.2">
      <c r="D4044" s="132"/>
    </row>
    <row r="4045" spans="4:4" x14ac:dyDescent="0.2">
      <c r="D4045" s="132"/>
    </row>
    <row r="4046" spans="4:4" x14ac:dyDescent="0.2">
      <c r="D4046" s="132"/>
    </row>
    <row r="4047" spans="4:4" x14ac:dyDescent="0.2">
      <c r="D4047" s="132"/>
    </row>
    <row r="4048" spans="4:4" x14ac:dyDescent="0.2">
      <c r="D4048" s="132"/>
    </row>
    <row r="4049" spans="4:4" x14ac:dyDescent="0.2">
      <c r="D4049" s="132"/>
    </row>
    <row r="4050" spans="4:4" x14ac:dyDescent="0.2">
      <c r="D4050" s="132"/>
    </row>
    <row r="4051" spans="4:4" x14ac:dyDescent="0.2">
      <c r="D4051" s="132"/>
    </row>
    <row r="4052" spans="4:4" x14ac:dyDescent="0.2">
      <c r="D4052" s="132"/>
    </row>
    <row r="4053" spans="4:4" x14ac:dyDescent="0.2">
      <c r="D4053" s="132"/>
    </row>
    <row r="4054" spans="4:4" x14ac:dyDescent="0.2">
      <c r="D4054" s="132"/>
    </row>
    <row r="4055" spans="4:4" x14ac:dyDescent="0.2">
      <c r="D4055" s="132"/>
    </row>
    <row r="4056" spans="4:4" x14ac:dyDescent="0.2">
      <c r="D4056" s="132"/>
    </row>
    <row r="4057" spans="4:4" x14ac:dyDescent="0.2">
      <c r="D4057" s="132"/>
    </row>
    <row r="4058" spans="4:4" x14ac:dyDescent="0.2">
      <c r="D4058" s="132"/>
    </row>
    <row r="4059" spans="4:4" x14ac:dyDescent="0.2">
      <c r="D4059" s="132"/>
    </row>
    <row r="4060" spans="4:4" x14ac:dyDescent="0.2">
      <c r="D4060" s="132"/>
    </row>
    <row r="4061" spans="4:4" x14ac:dyDescent="0.2">
      <c r="D4061" s="132"/>
    </row>
    <row r="4062" spans="4:4" x14ac:dyDescent="0.2">
      <c r="D4062" s="132"/>
    </row>
    <row r="4063" spans="4:4" x14ac:dyDescent="0.2">
      <c r="D4063" s="132"/>
    </row>
    <row r="4067" spans="4:4" x14ac:dyDescent="0.2">
      <c r="D4067" s="132"/>
    </row>
    <row r="4068" spans="4:4" x14ac:dyDescent="0.2">
      <c r="D4068" s="132"/>
    </row>
    <row r="4069" spans="4:4" x14ac:dyDescent="0.2">
      <c r="D4069" s="132"/>
    </row>
    <row r="4070" spans="4:4" x14ac:dyDescent="0.2">
      <c r="D4070" s="132"/>
    </row>
    <row r="4071" spans="4:4" x14ac:dyDescent="0.2">
      <c r="D4071" s="132"/>
    </row>
    <row r="4072" spans="4:4" x14ac:dyDescent="0.2">
      <c r="D4072" s="132"/>
    </row>
    <row r="4073" spans="4:4" x14ac:dyDescent="0.2">
      <c r="D4073" s="132"/>
    </row>
    <row r="4074" spans="4:4" x14ac:dyDescent="0.2">
      <c r="D4074" s="132"/>
    </row>
    <row r="4075" spans="4:4" x14ac:dyDescent="0.2">
      <c r="D4075" s="132"/>
    </row>
    <row r="4076" spans="4:4" x14ac:dyDescent="0.2">
      <c r="D4076" s="132"/>
    </row>
    <row r="4077" spans="4:4" x14ac:dyDescent="0.2">
      <c r="D4077" s="132"/>
    </row>
    <row r="4078" spans="4:4" x14ac:dyDescent="0.2">
      <c r="D4078" s="132"/>
    </row>
    <row r="4079" spans="4:4" x14ac:dyDescent="0.2">
      <c r="D4079" s="132"/>
    </row>
    <row r="4080" spans="4:4" x14ac:dyDescent="0.2">
      <c r="D4080" s="132"/>
    </row>
    <row r="4081" spans="4:4" x14ac:dyDescent="0.2">
      <c r="D4081" s="132"/>
    </row>
    <row r="4082" spans="4:4" x14ac:dyDescent="0.2">
      <c r="D4082" s="132"/>
    </row>
    <row r="4083" spans="4:4" x14ac:dyDescent="0.2">
      <c r="D4083" s="132"/>
    </row>
    <row r="4084" spans="4:4" x14ac:dyDescent="0.2">
      <c r="D4084" s="132"/>
    </row>
    <row r="4085" spans="4:4" x14ac:dyDescent="0.2">
      <c r="D4085" s="132"/>
    </row>
    <row r="4086" spans="4:4" x14ac:dyDescent="0.2">
      <c r="D4086" s="132"/>
    </row>
    <row r="4087" spans="4:4" x14ac:dyDescent="0.2">
      <c r="D4087" s="132"/>
    </row>
    <row r="4088" spans="4:4" x14ac:dyDescent="0.2">
      <c r="D4088" s="132"/>
    </row>
    <row r="4089" spans="4:4" x14ac:dyDescent="0.2">
      <c r="D4089" s="132"/>
    </row>
    <row r="4090" spans="4:4" x14ac:dyDescent="0.2">
      <c r="D4090" s="132"/>
    </row>
    <row r="4091" spans="4:4" x14ac:dyDescent="0.2">
      <c r="D4091" s="132"/>
    </row>
    <row r="4092" spans="4:4" x14ac:dyDescent="0.2">
      <c r="D4092" s="132"/>
    </row>
    <row r="4093" spans="4:4" x14ac:dyDescent="0.2">
      <c r="D4093" s="132"/>
    </row>
    <row r="4094" spans="4:4" x14ac:dyDescent="0.2">
      <c r="D4094" s="132"/>
    </row>
    <row r="4095" spans="4:4" x14ac:dyDescent="0.2">
      <c r="D4095" s="132"/>
    </row>
    <row r="4096" spans="4:4" x14ac:dyDescent="0.2">
      <c r="D4096" s="132"/>
    </row>
    <row r="4097" spans="4:4" x14ac:dyDescent="0.2">
      <c r="D4097" s="132"/>
    </row>
    <row r="4098" spans="4:4" x14ac:dyDescent="0.2">
      <c r="D4098" s="132"/>
    </row>
    <row r="4099" spans="4:4" x14ac:dyDescent="0.2">
      <c r="D4099" s="132"/>
    </row>
    <row r="4100" spans="4:4" x14ac:dyDescent="0.2">
      <c r="D4100" s="132"/>
    </row>
    <row r="4101" spans="4:4" x14ac:dyDescent="0.2">
      <c r="D4101" s="132"/>
    </row>
    <row r="4102" spans="4:4" x14ac:dyDescent="0.2">
      <c r="D4102" s="132"/>
    </row>
    <row r="4103" spans="4:4" x14ac:dyDescent="0.2">
      <c r="D4103" s="132"/>
    </row>
    <row r="4104" spans="4:4" x14ac:dyDescent="0.2">
      <c r="D4104" s="132"/>
    </row>
    <row r="4105" spans="4:4" x14ac:dyDescent="0.2">
      <c r="D4105" s="132"/>
    </row>
    <row r="4106" spans="4:4" x14ac:dyDescent="0.2">
      <c r="D4106" s="132"/>
    </row>
    <row r="4107" spans="4:4" x14ac:dyDescent="0.2">
      <c r="D4107" s="132"/>
    </row>
    <row r="4108" spans="4:4" x14ac:dyDescent="0.2">
      <c r="D4108" s="132"/>
    </row>
    <row r="4109" spans="4:4" x14ac:dyDescent="0.2">
      <c r="D4109" s="132"/>
    </row>
    <row r="4110" spans="4:4" x14ac:dyDescent="0.2">
      <c r="D4110" s="132"/>
    </row>
    <row r="4111" spans="4:4" x14ac:dyDescent="0.2">
      <c r="D4111" s="132"/>
    </row>
    <row r="4112" spans="4:4" x14ac:dyDescent="0.2">
      <c r="D4112" s="132"/>
    </row>
    <row r="4113" spans="4:4" x14ac:dyDescent="0.2">
      <c r="D4113" s="132"/>
    </row>
    <row r="4114" spans="4:4" x14ac:dyDescent="0.2">
      <c r="D4114" s="132"/>
    </row>
    <row r="4115" spans="4:4" x14ac:dyDescent="0.2">
      <c r="D4115" s="132"/>
    </row>
    <row r="4116" spans="4:4" x14ac:dyDescent="0.2">
      <c r="D4116" s="132"/>
    </row>
    <row r="4117" spans="4:4" x14ac:dyDescent="0.2">
      <c r="D4117" s="132"/>
    </row>
    <row r="4118" spans="4:4" x14ac:dyDescent="0.2">
      <c r="D4118" s="132"/>
    </row>
    <row r="4119" spans="4:4" x14ac:dyDescent="0.2">
      <c r="D4119" s="132"/>
    </row>
    <row r="4120" spans="4:4" x14ac:dyDescent="0.2">
      <c r="D4120" s="132"/>
    </row>
    <row r="4121" spans="4:4" x14ac:dyDescent="0.2">
      <c r="D4121" s="132"/>
    </row>
    <row r="4122" spans="4:4" x14ac:dyDescent="0.2">
      <c r="D4122" s="132"/>
    </row>
    <row r="4123" spans="4:4" x14ac:dyDescent="0.2">
      <c r="D4123" s="132"/>
    </row>
    <row r="4125" spans="4:4" x14ac:dyDescent="0.2">
      <c r="D4125" s="132"/>
    </row>
    <row r="4126" spans="4:4" x14ac:dyDescent="0.2">
      <c r="D4126" s="132"/>
    </row>
    <row r="4128" spans="4:4" x14ac:dyDescent="0.2">
      <c r="D4128" s="132"/>
    </row>
    <row r="4129" spans="4:4" x14ac:dyDescent="0.2">
      <c r="D4129" s="132"/>
    </row>
    <row r="4135" spans="4:4" x14ac:dyDescent="0.2">
      <c r="D4135" s="132"/>
    </row>
    <row r="4136" spans="4:4" x14ac:dyDescent="0.2">
      <c r="D4136" s="132"/>
    </row>
    <row r="4137" spans="4:4" x14ac:dyDescent="0.2">
      <c r="D4137" s="132"/>
    </row>
    <row r="4144" spans="4:4" x14ac:dyDescent="0.2">
      <c r="D4144" s="132"/>
    </row>
    <row r="4145" spans="4:4" x14ac:dyDescent="0.2">
      <c r="D4145" s="132"/>
    </row>
    <row r="4146" spans="4:4" x14ac:dyDescent="0.2">
      <c r="D4146" s="132"/>
    </row>
    <row r="4147" spans="4:4" x14ac:dyDescent="0.2">
      <c r="D4147" s="132"/>
    </row>
    <row r="4148" spans="4:4" x14ac:dyDescent="0.2">
      <c r="D4148" s="132"/>
    </row>
    <row r="4149" spans="4:4" x14ac:dyDescent="0.2">
      <c r="D4149" s="132"/>
    </row>
    <row r="4150" spans="4:4" x14ac:dyDescent="0.2">
      <c r="D4150" s="132"/>
    </row>
    <row r="4151" spans="4:4" x14ac:dyDescent="0.2">
      <c r="D4151" s="132"/>
    </row>
    <row r="4152" spans="4:4" x14ac:dyDescent="0.2">
      <c r="D4152" s="132"/>
    </row>
    <row r="4153" spans="4:4" x14ac:dyDescent="0.2">
      <c r="D4153" s="132"/>
    </row>
    <row r="4154" spans="4:4" x14ac:dyDescent="0.2">
      <c r="D4154" s="132"/>
    </row>
    <row r="4155" spans="4:4" x14ac:dyDescent="0.2">
      <c r="D4155" s="132"/>
    </row>
    <row r="4156" spans="4:4" x14ac:dyDescent="0.2">
      <c r="D4156" s="132"/>
    </row>
    <row r="4157" spans="4:4" x14ac:dyDescent="0.2">
      <c r="D4157" s="132"/>
    </row>
    <row r="4158" spans="4:4" x14ac:dyDescent="0.2">
      <c r="D4158" s="132"/>
    </row>
    <row r="4159" spans="4:4" x14ac:dyDescent="0.2">
      <c r="D4159" s="132"/>
    </row>
    <row r="4160" spans="4:4" x14ac:dyDescent="0.2">
      <c r="D4160" s="132"/>
    </row>
    <row r="4161" spans="4:4" x14ac:dyDescent="0.2">
      <c r="D4161" s="132"/>
    </row>
    <row r="4162" spans="4:4" x14ac:dyDescent="0.2">
      <c r="D4162" s="132"/>
    </row>
    <row r="4163" spans="4:4" x14ac:dyDescent="0.2">
      <c r="D4163" s="132"/>
    </row>
    <row r="4164" spans="4:4" x14ac:dyDescent="0.2">
      <c r="D4164" s="132"/>
    </row>
    <row r="4165" spans="4:4" x14ac:dyDescent="0.2">
      <c r="D4165" s="132"/>
    </row>
    <row r="4166" spans="4:4" x14ac:dyDescent="0.2">
      <c r="D4166" s="132"/>
    </row>
    <row r="4167" spans="4:4" x14ac:dyDescent="0.2">
      <c r="D4167" s="132"/>
    </row>
    <row r="4168" spans="4:4" x14ac:dyDescent="0.2">
      <c r="D4168" s="132"/>
    </row>
    <row r="4169" spans="4:4" x14ac:dyDescent="0.2">
      <c r="D4169" s="132"/>
    </row>
    <row r="4170" spans="4:4" x14ac:dyDescent="0.2">
      <c r="D4170" s="132"/>
    </row>
    <row r="4171" spans="4:4" x14ac:dyDescent="0.2">
      <c r="D4171" s="132"/>
    </row>
    <row r="4172" spans="4:4" x14ac:dyDescent="0.2">
      <c r="D4172" s="132"/>
    </row>
    <row r="4173" spans="4:4" x14ac:dyDescent="0.2">
      <c r="D4173" s="132"/>
    </row>
    <row r="4174" spans="4:4" x14ac:dyDescent="0.2">
      <c r="D4174" s="132"/>
    </row>
    <row r="4175" spans="4:4" x14ac:dyDescent="0.2">
      <c r="D4175" s="132"/>
    </row>
    <row r="4176" spans="4:4" x14ac:dyDescent="0.2">
      <c r="D4176" s="132"/>
    </row>
    <row r="4177" spans="4:4" x14ac:dyDescent="0.2">
      <c r="D4177" s="132"/>
    </row>
    <row r="4178" spans="4:4" x14ac:dyDescent="0.2">
      <c r="D4178" s="132"/>
    </row>
    <row r="4179" spans="4:4" x14ac:dyDescent="0.2">
      <c r="D4179" s="132"/>
    </row>
    <row r="4180" spans="4:4" x14ac:dyDescent="0.2">
      <c r="D4180" s="132"/>
    </row>
    <row r="4181" spans="4:4" x14ac:dyDescent="0.2">
      <c r="D4181" s="132"/>
    </row>
    <row r="4182" spans="4:4" x14ac:dyDescent="0.2">
      <c r="D4182" s="132"/>
    </row>
    <row r="4183" spans="4:4" x14ac:dyDescent="0.2">
      <c r="D4183" s="132"/>
    </row>
    <row r="4184" spans="4:4" x14ac:dyDescent="0.2">
      <c r="D4184" s="132"/>
    </row>
    <row r="4185" spans="4:4" x14ac:dyDescent="0.2">
      <c r="D4185" s="132"/>
    </row>
    <row r="4186" spans="4:4" x14ac:dyDescent="0.2">
      <c r="D4186" s="132"/>
    </row>
    <row r="4187" spans="4:4" x14ac:dyDescent="0.2">
      <c r="D4187" s="132"/>
    </row>
    <row r="4188" spans="4:4" x14ac:dyDescent="0.2">
      <c r="D4188" s="132"/>
    </row>
    <row r="4189" spans="4:4" x14ac:dyDescent="0.2">
      <c r="D4189" s="132"/>
    </row>
    <row r="4190" spans="4:4" x14ac:dyDescent="0.2">
      <c r="D4190" s="132"/>
    </row>
    <row r="4191" spans="4:4" x14ac:dyDescent="0.2">
      <c r="D4191" s="132"/>
    </row>
    <row r="4192" spans="4:4" x14ac:dyDescent="0.2">
      <c r="D4192" s="132"/>
    </row>
    <row r="4193" spans="4:4" x14ac:dyDescent="0.2">
      <c r="D4193" s="132"/>
    </row>
    <row r="4194" spans="4:4" x14ac:dyDescent="0.2">
      <c r="D4194" s="132"/>
    </row>
    <row r="4195" spans="4:4" x14ac:dyDescent="0.2">
      <c r="D4195" s="132"/>
    </row>
    <row r="4196" spans="4:4" x14ac:dyDescent="0.2">
      <c r="D4196" s="132"/>
    </row>
    <row r="4197" spans="4:4" x14ac:dyDescent="0.2">
      <c r="D4197" s="132"/>
    </row>
    <row r="4198" spans="4:4" x14ac:dyDescent="0.2">
      <c r="D4198" s="132"/>
    </row>
    <row r="4199" spans="4:4" x14ac:dyDescent="0.2">
      <c r="D4199" s="132"/>
    </row>
    <row r="4200" spans="4:4" x14ac:dyDescent="0.2">
      <c r="D4200" s="132"/>
    </row>
    <row r="4265" spans="4:4" x14ac:dyDescent="0.2">
      <c r="D4265" s="132"/>
    </row>
    <row r="4266" spans="4:4" x14ac:dyDescent="0.2">
      <c r="D4266" s="132"/>
    </row>
    <row r="4267" spans="4:4" x14ac:dyDescent="0.2">
      <c r="D4267" s="132"/>
    </row>
    <row r="4268" spans="4:4" x14ac:dyDescent="0.2">
      <c r="D4268" s="132"/>
    </row>
    <row r="4269" spans="4:4" x14ac:dyDescent="0.2">
      <c r="D4269" s="132"/>
    </row>
    <row r="4270" spans="4:4" x14ac:dyDescent="0.2">
      <c r="D4270" s="132"/>
    </row>
    <row r="4271" spans="4:4" x14ac:dyDescent="0.2">
      <c r="D4271" s="132"/>
    </row>
    <row r="4272" spans="4:4" x14ac:dyDescent="0.2">
      <c r="D4272" s="132"/>
    </row>
    <row r="4273" spans="4:4" x14ac:dyDescent="0.2">
      <c r="D4273" s="132"/>
    </row>
    <row r="4274" spans="4:4" x14ac:dyDescent="0.2">
      <c r="D4274" s="132"/>
    </row>
    <row r="4275" spans="4:4" x14ac:dyDescent="0.2">
      <c r="D4275" s="132"/>
    </row>
    <row r="4276" spans="4:4" x14ac:dyDescent="0.2">
      <c r="D4276" s="132"/>
    </row>
    <row r="4277" spans="4:4" x14ac:dyDescent="0.2">
      <c r="D4277" s="132"/>
    </row>
    <row r="4278" spans="4:4" x14ac:dyDescent="0.2">
      <c r="D4278" s="132"/>
    </row>
    <row r="4279" spans="4:4" x14ac:dyDescent="0.2">
      <c r="D4279" s="132"/>
    </row>
    <row r="4280" spans="4:4" x14ac:dyDescent="0.2">
      <c r="D4280" s="132"/>
    </row>
    <row r="4281" spans="4:4" x14ac:dyDescent="0.2">
      <c r="D4281" s="132"/>
    </row>
    <row r="4282" spans="4:4" x14ac:dyDescent="0.2">
      <c r="D4282" s="132"/>
    </row>
    <row r="4283" spans="4:4" x14ac:dyDescent="0.2">
      <c r="D4283" s="132"/>
    </row>
    <row r="4284" spans="4:4" x14ac:dyDescent="0.2">
      <c r="D4284" s="132"/>
    </row>
    <row r="4285" spans="4:4" x14ac:dyDescent="0.2">
      <c r="D4285" s="132"/>
    </row>
    <row r="4286" spans="4:4" x14ac:dyDescent="0.2">
      <c r="D4286" s="132"/>
    </row>
    <row r="4287" spans="4:4" x14ac:dyDescent="0.2">
      <c r="D4287" s="132"/>
    </row>
    <row r="4288" spans="4:4" x14ac:dyDescent="0.2">
      <c r="D4288" s="132"/>
    </row>
    <row r="4289" spans="4:4" x14ac:dyDescent="0.2">
      <c r="D4289" s="132"/>
    </row>
    <row r="4290" spans="4:4" x14ac:dyDescent="0.2">
      <c r="D4290" s="132"/>
    </row>
    <row r="4291" spans="4:4" x14ac:dyDescent="0.2">
      <c r="D4291" s="132"/>
    </row>
    <row r="4292" spans="4:4" x14ac:dyDescent="0.2">
      <c r="D4292" s="132"/>
    </row>
    <row r="4293" spans="4:4" x14ac:dyDescent="0.2">
      <c r="D4293" s="132"/>
    </row>
    <row r="4294" spans="4:4" x14ac:dyDescent="0.2">
      <c r="D4294" s="132"/>
    </row>
    <row r="4295" spans="4:4" x14ac:dyDescent="0.2">
      <c r="D4295" s="132"/>
    </row>
    <row r="4296" spans="4:4" x14ac:dyDescent="0.2">
      <c r="D4296" s="132"/>
    </row>
    <row r="4297" spans="4:4" x14ac:dyDescent="0.2">
      <c r="D4297" s="132"/>
    </row>
    <row r="4298" spans="4:4" x14ac:dyDescent="0.2">
      <c r="D4298" s="132"/>
    </row>
    <row r="4299" spans="4:4" x14ac:dyDescent="0.2">
      <c r="D4299" s="132"/>
    </row>
    <row r="4300" spans="4:4" x14ac:dyDescent="0.2">
      <c r="D4300" s="132"/>
    </row>
    <row r="4301" spans="4:4" x14ac:dyDescent="0.2">
      <c r="D4301" s="132"/>
    </row>
    <row r="4302" spans="4:4" x14ac:dyDescent="0.2">
      <c r="D4302" s="132"/>
    </row>
    <row r="4303" spans="4:4" x14ac:dyDescent="0.2">
      <c r="D4303" s="132"/>
    </row>
    <row r="4304" spans="4:4" x14ac:dyDescent="0.2">
      <c r="D4304" s="132"/>
    </row>
    <row r="4305" spans="4:4" x14ac:dyDescent="0.2">
      <c r="D4305" s="132"/>
    </row>
    <row r="4306" spans="4:4" x14ac:dyDescent="0.2">
      <c r="D4306" s="132"/>
    </row>
    <row r="4307" spans="4:4" x14ac:dyDescent="0.2">
      <c r="D4307" s="132"/>
    </row>
    <row r="4308" spans="4:4" x14ac:dyDescent="0.2">
      <c r="D4308" s="132"/>
    </row>
    <row r="4309" spans="4:4" x14ac:dyDescent="0.2">
      <c r="D4309" s="132"/>
    </row>
    <row r="4310" spans="4:4" x14ac:dyDescent="0.2">
      <c r="D4310" s="132"/>
    </row>
    <row r="4311" spans="4:4" x14ac:dyDescent="0.2">
      <c r="D4311" s="132"/>
    </row>
    <row r="4312" spans="4:4" x14ac:dyDescent="0.2">
      <c r="D4312" s="132"/>
    </row>
    <row r="4313" spans="4:4" x14ac:dyDescent="0.2">
      <c r="D4313" s="132"/>
    </row>
    <row r="4314" spans="4:4" x14ac:dyDescent="0.2">
      <c r="D4314" s="132"/>
    </row>
    <row r="4315" spans="4:4" x14ac:dyDescent="0.2">
      <c r="D4315" s="132"/>
    </row>
    <row r="4316" spans="4:4" x14ac:dyDescent="0.2">
      <c r="D4316" s="132"/>
    </row>
    <row r="4317" spans="4:4" x14ac:dyDescent="0.2">
      <c r="D4317" s="132"/>
    </row>
    <row r="4318" spans="4:4" x14ac:dyDescent="0.2">
      <c r="D4318" s="132"/>
    </row>
    <row r="4319" spans="4:4" x14ac:dyDescent="0.2">
      <c r="D4319" s="132"/>
    </row>
    <row r="4320" spans="4:4" x14ac:dyDescent="0.2">
      <c r="D4320" s="132"/>
    </row>
    <row r="4321" spans="4:4" x14ac:dyDescent="0.2">
      <c r="D4321" s="132"/>
    </row>
    <row r="4322" spans="4:4" x14ac:dyDescent="0.2">
      <c r="D4322" s="132"/>
    </row>
    <row r="4323" spans="4:4" x14ac:dyDescent="0.2">
      <c r="D4323" s="132"/>
    </row>
    <row r="4324" spans="4:4" x14ac:dyDescent="0.2">
      <c r="D4324" s="132"/>
    </row>
    <row r="4325" spans="4:4" x14ac:dyDescent="0.2">
      <c r="D4325" s="132"/>
    </row>
    <row r="4326" spans="4:4" x14ac:dyDescent="0.2">
      <c r="D4326" s="132"/>
    </row>
    <row r="4327" spans="4:4" x14ac:dyDescent="0.2">
      <c r="D4327" s="132"/>
    </row>
    <row r="4328" spans="4:4" x14ac:dyDescent="0.2">
      <c r="D4328" s="132"/>
    </row>
    <row r="4329" spans="4:4" x14ac:dyDescent="0.2">
      <c r="D4329" s="132"/>
    </row>
    <row r="4330" spans="4:4" x14ac:dyDescent="0.2">
      <c r="D4330" s="132"/>
    </row>
    <row r="4331" spans="4:4" x14ac:dyDescent="0.2">
      <c r="D4331" s="132"/>
    </row>
    <row r="4332" spans="4:4" x14ac:dyDescent="0.2">
      <c r="D4332" s="132"/>
    </row>
    <row r="4333" spans="4:4" x14ac:dyDescent="0.2">
      <c r="D4333" s="132"/>
    </row>
    <row r="4334" spans="4:4" x14ac:dyDescent="0.2">
      <c r="D4334" s="132"/>
    </row>
    <row r="4335" spans="4:4" x14ac:dyDescent="0.2">
      <c r="D4335" s="132"/>
    </row>
    <row r="4336" spans="4:4" x14ac:dyDescent="0.2">
      <c r="D4336" s="132"/>
    </row>
    <row r="4337" spans="4:4" x14ac:dyDescent="0.2">
      <c r="D4337" s="132"/>
    </row>
    <row r="4338" spans="4:4" x14ac:dyDescent="0.2">
      <c r="D4338" s="132"/>
    </row>
    <row r="4339" spans="4:4" x14ac:dyDescent="0.2">
      <c r="D4339" s="132"/>
    </row>
    <row r="4340" spans="4:4" x14ac:dyDescent="0.2">
      <c r="D4340" s="132"/>
    </row>
    <row r="4341" spans="4:4" x14ac:dyDescent="0.2">
      <c r="D4341" s="132"/>
    </row>
    <row r="4342" spans="4:4" x14ac:dyDescent="0.2">
      <c r="D4342" s="132"/>
    </row>
    <row r="4343" spans="4:4" x14ac:dyDescent="0.2">
      <c r="D4343" s="132"/>
    </row>
    <row r="4345" spans="4:4" x14ac:dyDescent="0.2">
      <c r="D4345" s="132"/>
    </row>
    <row r="4346" spans="4:4" x14ac:dyDescent="0.2">
      <c r="D4346" s="132"/>
    </row>
    <row r="4347" spans="4:4" x14ac:dyDescent="0.2">
      <c r="D4347" s="132"/>
    </row>
    <row r="4348" spans="4:4" x14ac:dyDescent="0.2">
      <c r="D4348" s="132"/>
    </row>
    <row r="4349" spans="4:4" x14ac:dyDescent="0.2">
      <c r="D4349" s="132"/>
    </row>
    <row r="4350" spans="4:4" x14ac:dyDescent="0.2">
      <c r="D4350" s="132"/>
    </row>
    <row r="4351" spans="4:4" x14ac:dyDescent="0.2">
      <c r="D4351" s="132"/>
    </row>
    <row r="4352" spans="4:4" x14ac:dyDescent="0.2">
      <c r="D4352" s="132"/>
    </row>
    <row r="4353" spans="4:4" x14ac:dyDescent="0.2">
      <c r="D4353" s="132"/>
    </row>
    <row r="4354" spans="4:4" x14ac:dyDescent="0.2">
      <c r="D4354" s="132"/>
    </row>
    <row r="4355" spans="4:4" x14ac:dyDescent="0.2">
      <c r="D4355" s="132"/>
    </row>
    <row r="4356" spans="4:4" x14ac:dyDescent="0.2">
      <c r="D4356" s="132"/>
    </row>
    <row r="4357" spans="4:4" x14ac:dyDescent="0.2">
      <c r="D4357" s="132"/>
    </row>
    <row r="4358" spans="4:4" x14ac:dyDescent="0.2">
      <c r="D4358" s="132"/>
    </row>
    <row r="4359" spans="4:4" x14ac:dyDescent="0.2">
      <c r="D4359" s="132"/>
    </row>
    <row r="4360" spans="4:4" x14ac:dyDescent="0.2">
      <c r="D4360" s="132"/>
    </row>
    <row r="4361" spans="4:4" x14ac:dyDescent="0.2">
      <c r="D4361" s="132"/>
    </row>
    <row r="4362" spans="4:4" x14ac:dyDescent="0.2">
      <c r="D4362" s="132"/>
    </row>
    <row r="4363" spans="4:4" x14ac:dyDescent="0.2">
      <c r="D4363" s="132"/>
    </row>
    <row r="4364" spans="4:4" x14ac:dyDescent="0.2">
      <c r="D4364" s="132"/>
    </row>
    <row r="4365" spans="4:4" x14ac:dyDescent="0.2">
      <c r="D4365" s="132"/>
    </row>
    <row r="4366" spans="4:4" x14ac:dyDescent="0.2">
      <c r="D4366" s="132"/>
    </row>
    <row r="4367" spans="4:4" x14ac:dyDescent="0.2">
      <c r="D4367" s="132"/>
    </row>
    <row r="4368" spans="4:4" x14ac:dyDescent="0.2">
      <c r="D4368" s="132"/>
    </row>
    <row r="4369" spans="4:4" x14ac:dyDescent="0.2">
      <c r="D4369" s="132"/>
    </row>
    <row r="4370" spans="4:4" x14ac:dyDescent="0.2">
      <c r="D4370" s="132"/>
    </row>
    <row r="4371" spans="4:4" x14ac:dyDescent="0.2">
      <c r="D4371" s="132"/>
    </row>
    <row r="4372" spans="4:4" x14ac:dyDescent="0.2">
      <c r="D4372" s="132"/>
    </row>
    <row r="4373" spans="4:4" x14ac:dyDescent="0.2">
      <c r="D4373" s="132"/>
    </row>
    <row r="4374" spans="4:4" x14ac:dyDescent="0.2">
      <c r="D4374" s="132"/>
    </row>
    <row r="4375" spans="4:4" x14ac:dyDescent="0.2">
      <c r="D4375" s="132"/>
    </row>
    <row r="4376" spans="4:4" x14ac:dyDescent="0.2">
      <c r="D4376" s="132"/>
    </row>
    <row r="4377" spans="4:4" x14ac:dyDescent="0.2">
      <c r="D4377" s="132"/>
    </row>
    <row r="4378" spans="4:4" x14ac:dyDescent="0.2">
      <c r="D4378" s="132"/>
    </row>
    <row r="4379" spans="4:4" x14ac:dyDescent="0.2">
      <c r="D4379" s="132"/>
    </row>
    <row r="4380" spans="4:4" x14ac:dyDescent="0.2">
      <c r="D4380" s="132"/>
    </row>
    <row r="4381" spans="4:4" x14ac:dyDescent="0.2">
      <c r="D4381" s="132"/>
    </row>
    <row r="4382" spans="4:4" x14ac:dyDescent="0.2">
      <c r="D4382" s="132"/>
    </row>
    <row r="4383" spans="4:4" x14ac:dyDescent="0.2">
      <c r="D4383" s="132"/>
    </row>
    <row r="4384" spans="4:4" x14ac:dyDescent="0.2">
      <c r="D4384" s="132"/>
    </row>
    <row r="4385" spans="4:4" x14ac:dyDescent="0.2">
      <c r="D4385" s="132"/>
    </row>
    <row r="4386" spans="4:4" x14ac:dyDescent="0.2">
      <c r="D4386" s="132"/>
    </row>
    <row r="4387" spans="4:4" x14ac:dyDescent="0.2">
      <c r="D4387" s="132"/>
    </row>
    <row r="4388" spans="4:4" x14ac:dyDescent="0.2">
      <c r="D4388" s="132"/>
    </row>
    <row r="4389" spans="4:4" x14ac:dyDescent="0.2">
      <c r="D4389" s="132"/>
    </row>
    <row r="4390" spans="4:4" x14ac:dyDescent="0.2">
      <c r="D4390" s="132"/>
    </row>
    <row r="4391" spans="4:4" x14ac:dyDescent="0.2">
      <c r="D4391" s="132"/>
    </row>
    <row r="4392" spans="4:4" x14ac:dyDescent="0.2">
      <c r="D4392" s="132"/>
    </row>
    <row r="4393" spans="4:4" x14ac:dyDescent="0.2">
      <c r="D4393" s="132"/>
    </row>
    <row r="4394" spans="4:4" x14ac:dyDescent="0.2">
      <c r="D4394" s="132"/>
    </row>
    <row r="4395" spans="4:4" x14ac:dyDescent="0.2">
      <c r="D4395" s="132"/>
    </row>
    <row r="4396" spans="4:4" x14ac:dyDescent="0.2">
      <c r="D4396" s="132"/>
    </row>
    <row r="4454" spans="4:4" x14ac:dyDescent="0.2">
      <c r="D4454" s="132"/>
    </row>
    <row r="4455" spans="4:4" x14ac:dyDescent="0.2">
      <c r="D4455" s="132"/>
    </row>
    <row r="4456" spans="4:4" x14ac:dyDescent="0.2">
      <c r="D4456" s="132"/>
    </row>
    <row r="4457" spans="4:4" x14ac:dyDescent="0.2">
      <c r="D4457" s="132"/>
    </row>
    <row r="4458" spans="4:4" x14ac:dyDescent="0.2">
      <c r="D4458" s="132"/>
    </row>
    <row r="4459" spans="4:4" x14ac:dyDescent="0.2">
      <c r="D4459" s="132"/>
    </row>
    <row r="4460" spans="4:4" x14ac:dyDescent="0.2">
      <c r="D4460" s="132"/>
    </row>
    <row r="4461" spans="4:4" x14ac:dyDescent="0.2">
      <c r="D4461" s="132"/>
    </row>
    <row r="4462" spans="4:4" x14ac:dyDescent="0.2">
      <c r="D4462" s="132"/>
    </row>
    <row r="4463" spans="4:4" x14ac:dyDescent="0.2">
      <c r="D4463" s="132"/>
    </row>
    <row r="4464" spans="4:4" x14ac:dyDescent="0.2">
      <c r="D4464" s="132"/>
    </row>
    <row r="4465" spans="4:4" x14ac:dyDescent="0.2">
      <c r="D4465" s="132"/>
    </row>
    <row r="4470" spans="4:4" x14ac:dyDescent="0.2">
      <c r="D4470" s="132"/>
    </row>
    <row r="4471" spans="4:4" x14ac:dyDescent="0.2">
      <c r="D4471" s="132"/>
    </row>
    <row r="4472" spans="4:4" x14ac:dyDescent="0.2">
      <c r="D4472" s="132"/>
    </row>
    <row r="4473" spans="4:4" x14ac:dyDescent="0.2">
      <c r="D4473" s="132"/>
    </row>
    <row r="4474" spans="4:4" x14ac:dyDescent="0.2">
      <c r="D4474" s="132"/>
    </row>
    <row r="4475" spans="4:4" x14ac:dyDescent="0.2">
      <c r="D4475" s="132"/>
    </row>
    <row r="4476" spans="4:4" x14ac:dyDescent="0.2">
      <c r="D4476" s="132"/>
    </row>
    <row r="4477" spans="4:4" x14ac:dyDescent="0.2">
      <c r="D4477" s="132"/>
    </row>
    <row r="4478" spans="4:4" x14ac:dyDescent="0.2">
      <c r="D4478" s="132"/>
    </row>
    <row r="4479" spans="4:4" x14ac:dyDescent="0.2">
      <c r="D4479" s="132"/>
    </row>
    <row r="4480" spans="4:4" x14ac:dyDescent="0.2">
      <c r="D4480" s="132"/>
    </row>
    <row r="4481" spans="4:4" x14ac:dyDescent="0.2">
      <c r="D4481" s="132"/>
    </row>
    <row r="4482" spans="4:4" x14ac:dyDescent="0.2">
      <c r="D4482" s="132"/>
    </row>
    <row r="4483" spans="4:4" x14ac:dyDescent="0.2">
      <c r="D4483" s="132"/>
    </row>
    <row r="4484" spans="4:4" x14ac:dyDescent="0.2">
      <c r="D4484" s="132"/>
    </row>
    <row r="4485" spans="4:4" x14ac:dyDescent="0.2">
      <c r="D4485" s="132"/>
    </row>
    <row r="4486" spans="4:4" x14ac:dyDescent="0.2">
      <c r="D4486" s="132"/>
    </row>
    <row r="4487" spans="4:4" x14ac:dyDescent="0.2">
      <c r="D4487" s="132"/>
    </row>
    <row r="4488" spans="4:4" x14ac:dyDescent="0.2">
      <c r="D4488" s="132"/>
    </row>
    <row r="4489" spans="4:4" x14ac:dyDescent="0.2">
      <c r="D4489" s="132"/>
    </row>
    <row r="4490" spans="4:4" x14ac:dyDescent="0.2">
      <c r="D4490" s="132"/>
    </row>
    <row r="4491" spans="4:4" x14ac:dyDescent="0.2">
      <c r="D4491" s="132"/>
    </row>
    <row r="4492" spans="4:4" x14ac:dyDescent="0.2">
      <c r="D4492" s="132"/>
    </row>
    <row r="4493" spans="4:4" x14ac:dyDescent="0.2">
      <c r="D4493" s="132"/>
    </row>
    <row r="4494" spans="4:4" x14ac:dyDescent="0.2">
      <c r="D4494" s="132"/>
    </row>
    <row r="4495" spans="4:4" x14ac:dyDescent="0.2">
      <c r="D4495" s="132"/>
    </row>
    <row r="4496" spans="4:4" x14ac:dyDescent="0.2">
      <c r="D4496" s="132"/>
    </row>
    <row r="4497" spans="4:4" x14ac:dyDescent="0.2">
      <c r="D4497" s="132"/>
    </row>
    <row r="4498" spans="4:4" x14ac:dyDescent="0.2">
      <c r="D4498" s="132"/>
    </row>
    <row r="4499" spans="4:4" x14ac:dyDescent="0.2">
      <c r="D4499" s="132"/>
    </row>
    <row r="4500" spans="4:4" x14ac:dyDescent="0.2">
      <c r="D4500" s="132"/>
    </row>
    <row r="4501" spans="4:4" x14ac:dyDescent="0.2">
      <c r="D4501" s="132"/>
    </row>
    <row r="4502" spans="4:4" x14ac:dyDescent="0.2">
      <c r="D4502" s="132"/>
    </row>
    <row r="4503" spans="4:4" x14ac:dyDescent="0.2">
      <c r="D4503" s="132"/>
    </row>
    <row r="4504" spans="4:4" x14ac:dyDescent="0.2">
      <c r="D4504" s="132"/>
    </row>
    <row r="4505" spans="4:4" x14ac:dyDescent="0.2">
      <c r="D4505" s="132"/>
    </row>
    <row r="4506" spans="4:4" x14ac:dyDescent="0.2">
      <c r="D4506" s="132"/>
    </row>
    <row r="4507" spans="4:4" x14ac:dyDescent="0.2">
      <c r="D4507" s="132"/>
    </row>
    <row r="4508" spans="4:4" x14ac:dyDescent="0.2">
      <c r="D4508" s="132"/>
    </row>
    <row r="4509" spans="4:4" x14ac:dyDescent="0.2">
      <c r="D4509" s="132"/>
    </row>
    <row r="4510" spans="4:4" x14ac:dyDescent="0.2">
      <c r="D4510" s="132"/>
    </row>
    <row r="4511" spans="4:4" x14ac:dyDescent="0.2">
      <c r="D4511" s="132"/>
    </row>
    <row r="4512" spans="4:4" x14ac:dyDescent="0.2">
      <c r="D4512" s="132"/>
    </row>
    <row r="4513" spans="4:4" x14ac:dyDescent="0.2">
      <c r="D4513" s="132"/>
    </row>
    <row r="4514" spans="4:4" x14ac:dyDescent="0.2">
      <c r="D4514" s="132"/>
    </row>
    <row r="4515" spans="4:4" x14ac:dyDescent="0.2">
      <c r="D4515" s="132"/>
    </row>
    <row r="4516" spans="4:4" x14ac:dyDescent="0.2">
      <c r="D4516" s="132"/>
    </row>
    <row r="4517" spans="4:4" x14ac:dyDescent="0.2">
      <c r="D4517" s="132"/>
    </row>
    <row r="4518" spans="4:4" x14ac:dyDescent="0.2">
      <c r="D4518" s="132"/>
    </row>
    <row r="4519" spans="4:4" x14ac:dyDescent="0.2">
      <c r="D4519" s="132"/>
    </row>
    <row r="4520" spans="4:4" x14ac:dyDescent="0.2">
      <c r="D4520" s="132"/>
    </row>
    <row r="4521" spans="4:4" x14ac:dyDescent="0.2">
      <c r="D4521" s="132"/>
    </row>
    <row r="4522" spans="4:4" x14ac:dyDescent="0.2">
      <c r="D4522" s="132"/>
    </row>
    <row r="4523" spans="4:4" x14ac:dyDescent="0.2">
      <c r="D4523" s="132"/>
    </row>
    <row r="4524" spans="4:4" x14ac:dyDescent="0.2">
      <c r="D4524" s="132"/>
    </row>
    <row r="4525" spans="4:4" x14ac:dyDescent="0.2">
      <c r="D4525" s="132"/>
    </row>
    <row r="4526" spans="4:4" x14ac:dyDescent="0.2">
      <c r="D4526" s="132"/>
    </row>
    <row r="4527" spans="4:4" x14ac:dyDescent="0.2">
      <c r="D4527" s="132"/>
    </row>
    <row r="4528" spans="4:4" x14ac:dyDescent="0.2">
      <c r="D4528" s="132"/>
    </row>
    <row r="4529" spans="4:4" x14ac:dyDescent="0.2">
      <c r="D4529" s="132"/>
    </row>
    <row r="4530" spans="4:4" x14ac:dyDescent="0.2">
      <c r="D4530" s="132"/>
    </row>
    <row r="4531" spans="4:4" x14ac:dyDescent="0.2">
      <c r="D4531" s="132"/>
    </row>
    <row r="4532" spans="4:4" x14ac:dyDescent="0.2">
      <c r="D4532" s="132"/>
    </row>
    <row r="4533" spans="4:4" x14ac:dyDescent="0.2">
      <c r="D4533" s="132"/>
    </row>
    <row r="4534" spans="4:4" x14ac:dyDescent="0.2">
      <c r="D4534" s="132"/>
    </row>
    <row r="4535" spans="4:4" x14ac:dyDescent="0.2">
      <c r="D4535" s="132"/>
    </row>
    <row r="4536" spans="4:4" x14ac:dyDescent="0.2">
      <c r="D4536" s="132"/>
    </row>
    <row r="4537" spans="4:4" x14ac:dyDescent="0.2">
      <c r="D4537" s="132"/>
    </row>
    <row r="4538" spans="4:4" x14ac:dyDescent="0.2">
      <c r="D4538" s="132"/>
    </row>
    <row r="4539" spans="4:4" x14ac:dyDescent="0.2">
      <c r="D4539" s="132"/>
    </row>
    <row r="4540" spans="4:4" x14ac:dyDescent="0.2">
      <c r="D4540" s="132"/>
    </row>
    <row r="4541" spans="4:4" x14ac:dyDescent="0.2">
      <c r="D4541" s="132"/>
    </row>
    <row r="4542" spans="4:4" x14ac:dyDescent="0.2">
      <c r="D4542" s="132"/>
    </row>
    <row r="4543" spans="4:4" x14ac:dyDescent="0.2">
      <c r="D4543" s="132"/>
    </row>
    <row r="4544" spans="4:4" x14ac:dyDescent="0.2">
      <c r="D4544" s="132"/>
    </row>
    <row r="4545" spans="4:4" x14ac:dyDescent="0.2">
      <c r="D4545" s="132"/>
    </row>
    <row r="4546" spans="4:4" x14ac:dyDescent="0.2">
      <c r="D4546" s="132"/>
    </row>
    <row r="4547" spans="4:4" x14ac:dyDescent="0.2">
      <c r="D4547" s="132"/>
    </row>
    <row r="4548" spans="4:4" x14ac:dyDescent="0.2">
      <c r="D4548" s="132"/>
    </row>
    <row r="4549" spans="4:4" x14ac:dyDescent="0.2">
      <c r="D4549" s="132"/>
    </row>
    <row r="4550" spans="4:4" x14ac:dyDescent="0.2">
      <c r="D4550" s="132"/>
    </row>
    <row r="4551" spans="4:4" x14ac:dyDescent="0.2">
      <c r="D4551" s="132"/>
    </row>
    <row r="4552" spans="4:4" x14ac:dyDescent="0.2">
      <c r="D4552" s="132"/>
    </row>
    <row r="4553" spans="4:4" x14ac:dyDescent="0.2">
      <c r="D4553" s="132"/>
    </row>
    <row r="4554" spans="4:4" x14ac:dyDescent="0.2">
      <c r="D4554" s="132"/>
    </row>
    <row r="4555" spans="4:4" x14ac:dyDescent="0.2">
      <c r="D4555" s="132"/>
    </row>
    <row r="4556" spans="4:4" x14ac:dyDescent="0.2">
      <c r="D4556" s="132"/>
    </row>
    <row r="4557" spans="4:4" x14ac:dyDescent="0.2">
      <c r="D4557" s="132"/>
    </row>
    <row r="4558" spans="4:4" x14ac:dyDescent="0.2">
      <c r="D4558" s="132"/>
    </row>
    <row r="4559" spans="4:4" x14ac:dyDescent="0.2">
      <c r="D4559" s="132"/>
    </row>
    <row r="4560" spans="4:4" x14ac:dyDescent="0.2">
      <c r="D4560" s="132"/>
    </row>
    <row r="4561" spans="4:4" x14ac:dyDescent="0.2">
      <c r="D4561" s="132"/>
    </row>
    <row r="4562" spans="4:4" x14ac:dyDescent="0.2">
      <c r="D4562" s="132"/>
    </row>
    <row r="4563" spans="4:4" x14ac:dyDescent="0.2">
      <c r="D4563" s="132"/>
    </row>
    <row r="4564" spans="4:4" x14ac:dyDescent="0.2">
      <c r="D4564" s="132"/>
    </row>
    <row r="4565" spans="4:4" x14ac:dyDescent="0.2">
      <c r="D4565" s="132"/>
    </row>
    <row r="4566" spans="4:4" x14ac:dyDescent="0.2">
      <c r="D4566" s="132"/>
    </row>
    <row r="4567" spans="4:4" x14ac:dyDescent="0.2">
      <c r="D4567" s="132"/>
    </row>
    <row r="4568" spans="4:4" x14ac:dyDescent="0.2">
      <c r="D4568" s="132"/>
    </row>
    <row r="4569" spans="4:4" x14ac:dyDescent="0.2">
      <c r="D4569" s="132"/>
    </row>
    <row r="4570" spans="4:4" x14ac:dyDescent="0.2">
      <c r="D4570" s="132"/>
    </row>
    <row r="4571" spans="4:4" x14ac:dyDescent="0.2">
      <c r="D4571" s="132"/>
    </row>
    <row r="4572" spans="4:4" x14ac:dyDescent="0.2">
      <c r="D4572" s="132"/>
    </row>
    <row r="4573" spans="4:4" x14ac:dyDescent="0.2">
      <c r="D4573" s="132"/>
    </row>
    <row r="4574" spans="4:4" x14ac:dyDescent="0.2">
      <c r="D4574" s="132"/>
    </row>
    <row r="4575" spans="4:4" x14ac:dyDescent="0.2">
      <c r="D4575" s="132"/>
    </row>
    <row r="4576" spans="4:4" x14ac:dyDescent="0.2">
      <c r="D4576" s="132"/>
    </row>
    <row r="4577" spans="4:4" x14ac:dyDescent="0.2">
      <c r="D4577" s="132"/>
    </row>
    <row r="4578" spans="4:4" x14ac:dyDescent="0.2">
      <c r="D4578" s="132"/>
    </row>
    <row r="4579" spans="4:4" x14ac:dyDescent="0.2">
      <c r="D4579" s="132"/>
    </row>
    <row r="4580" spans="4:4" x14ac:dyDescent="0.2">
      <c r="D4580" s="132"/>
    </row>
    <row r="4581" spans="4:4" x14ac:dyDescent="0.2">
      <c r="D4581" s="132"/>
    </row>
    <row r="4582" spans="4:4" x14ac:dyDescent="0.2">
      <c r="D4582" s="132"/>
    </row>
    <row r="4583" spans="4:4" x14ac:dyDescent="0.2">
      <c r="D4583" s="132"/>
    </row>
    <row r="4597" spans="4:4" x14ac:dyDescent="0.2">
      <c r="D4597" s="132"/>
    </row>
    <row r="4598" spans="4:4" x14ac:dyDescent="0.2">
      <c r="D4598" s="132"/>
    </row>
    <row r="4599" spans="4:4" x14ac:dyDescent="0.2">
      <c r="D4599" s="132"/>
    </row>
    <row r="4600" spans="4:4" x14ac:dyDescent="0.2">
      <c r="D4600" s="132"/>
    </row>
    <row r="4601" spans="4:4" x14ac:dyDescent="0.2">
      <c r="D4601" s="132"/>
    </row>
    <row r="4602" spans="4:4" x14ac:dyDescent="0.2">
      <c r="D4602" s="132"/>
    </row>
    <row r="4603" spans="4:4" x14ac:dyDescent="0.2">
      <c r="D4603" s="132"/>
    </row>
    <row r="4604" spans="4:4" x14ac:dyDescent="0.2">
      <c r="D4604" s="132"/>
    </row>
    <row r="4635" spans="4:4" x14ac:dyDescent="0.2">
      <c r="D4635" s="132"/>
    </row>
    <row r="4636" spans="4:4" x14ac:dyDescent="0.2">
      <c r="D4636" s="132"/>
    </row>
    <row r="4637" spans="4:4" x14ac:dyDescent="0.2">
      <c r="D4637" s="132"/>
    </row>
    <row r="4638" spans="4:4" x14ac:dyDescent="0.2">
      <c r="D4638" s="132"/>
    </row>
    <row r="4639" spans="4:4" x14ac:dyDescent="0.2">
      <c r="D4639" s="132"/>
    </row>
    <row r="4640" spans="4:4" x14ac:dyDescent="0.2">
      <c r="D4640" s="132"/>
    </row>
    <row r="4641" spans="4:4" x14ac:dyDescent="0.2">
      <c r="D4641" s="132"/>
    </row>
    <row r="4642" spans="4:4" x14ac:dyDescent="0.2">
      <c r="D4642" s="132"/>
    </row>
    <row r="4643" spans="4:4" x14ac:dyDescent="0.2">
      <c r="D4643" s="132"/>
    </row>
    <row r="4644" spans="4:4" x14ac:dyDescent="0.2">
      <c r="D4644" s="132"/>
    </row>
    <row r="4661" spans="4:4" x14ac:dyDescent="0.2">
      <c r="D4661" s="132"/>
    </row>
    <row r="4662" spans="4:4" x14ac:dyDescent="0.2">
      <c r="D4662" s="132"/>
    </row>
    <row r="4843" spans="4:4" x14ac:dyDescent="0.2">
      <c r="D4843" s="110"/>
    </row>
    <row r="4844" spans="4:4" x14ac:dyDescent="0.2">
      <c r="D4844" s="110"/>
    </row>
    <row r="4845" spans="4:4" x14ac:dyDescent="0.2">
      <c r="D4845" s="110"/>
    </row>
    <row r="4846" spans="4:4" x14ac:dyDescent="0.2">
      <c r="D4846" s="110"/>
    </row>
    <row r="4847" spans="4:4" x14ac:dyDescent="0.2">
      <c r="D4847" s="110"/>
    </row>
    <row r="4848" spans="4:4" x14ac:dyDescent="0.2">
      <c r="D4848" s="132"/>
    </row>
    <row r="4849" spans="4:4" x14ac:dyDescent="0.2">
      <c r="D4849" s="110"/>
    </row>
    <row r="4850" spans="4:4" x14ac:dyDescent="0.2">
      <c r="D4850" s="110"/>
    </row>
    <row r="4851" spans="4:4" x14ac:dyDescent="0.2">
      <c r="D4851" s="132"/>
    </row>
    <row r="4852" spans="4:4" x14ac:dyDescent="0.2">
      <c r="D4852" s="132"/>
    </row>
    <row r="4853" spans="4:4" x14ac:dyDescent="0.2">
      <c r="D4853" s="132"/>
    </row>
    <row r="4854" spans="4:4" x14ac:dyDescent="0.2">
      <c r="D4854" s="132"/>
    </row>
    <row r="4855" spans="4:4" x14ac:dyDescent="0.2">
      <c r="D4855" s="132"/>
    </row>
    <row r="4856" spans="4:4" x14ac:dyDescent="0.2">
      <c r="D4856" s="132"/>
    </row>
    <row r="4857" spans="4:4" x14ac:dyDescent="0.2">
      <c r="D4857" s="132"/>
    </row>
    <row r="4858" spans="4:4" x14ac:dyDescent="0.2">
      <c r="D4858" s="132"/>
    </row>
    <row r="4859" spans="4:4" x14ac:dyDescent="0.2">
      <c r="D4859" s="132"/>
    </row>
    <row r="4860" spans="4:4" x14ac:dyDescent="0.2">
      <c r="D4860" s="132"/>
    </row>
    <row r="4861" spans="4:4" x14ac:dyDescent="0.2">
      <c r="D4861" s="132"/>
    </row>
    <row r="4862" spans="4:4" x14ac:dyDescent="0.2">
      <c r="D4862" s="110"/>
    </row>
    <row r="4863" spans="4:4" x14ac:dyDescent="0.2">
      <c r="D4863" s="110"/>
    </row>
    <row r="4864" spans="4:4" x14ac:dyDescent="0.2">
      <c r="D4864" s="110"/>
    </row>
    <row r="4865" spans="4:4" x14ac:dyDescent="0.2">
      <c r="D4865" s="110"/>
    </row>
    <row r="4866" spans="4:4" x14ac:dyDescent="0.2">
      <c r="D4866" s="110"/>
    </row>
    <row r="4867" spans="4:4" x14ac:dyDescent="0.2">
      <c r="D4867" s="110"/>
    </row>
    <row r="4868" spans="4:4" x14ac:dyDescent="0.2">
      <c r="D4868" s="110"/>
    </row>
    <row r="4869" spans="4:4" x14ac:dyDescent="0.2">
      <c r="D4869" s="110"/>
    </row>
    <row r="4870" spans="4:4" x14ac:dyDescent="0.2">
      <c r="D4870" s="110"/>
    </row>
    <row r="4871" spans="4:4" x14ac:dyDescent="0.2">
      <c r="D4871" s="110"/>
    </row>
    <row r="4872" spans="4:4" x14ac:dyDescent="0.2">
      <c r="D4872" s="132"/>
    </row>
    <row r="4873" spans="4:4" x14ac:dyDescent="0.2">
      <c r="D4873" s="110"/>
    </row>
    <row r="4874" spans="4:4" x14ac:dyDescent="0.2">
      <c r="D4874" s="110"/>
    </row>
    <row r="4875" spans="4:4" x14ac:dyDescent="0.2">
      <c r="D4875" s="132"/>
    </row>
    <row r="4876" spans="4:4" x14ac:dyDescent="0.2">
      <c r="D4876" s="132"/>
    </row>
    <row r="4877" spans="4:4" x14ac:dyDescent="0.2">
      <c r="D4877" s="132"/>
    </row>
    <row r="4878" spans="4:4" x14ac:dyDescent="0.2">
      <c r="D4878" s="132"/>
    </row>
    <row r="4879" spans="4:4" x14ac:dyDescent="0.2">
      <c r="D4879" s="132"/>
    </row>
    <row r="4880" spans="4:4" x14ac:dyDescent="0.2">
      <c r="D4880" s="132"/>
    </row>
    <row r="4881" spans="4:4" x14ac:dyDescent="0.2">
      <c r="D4881" s="132"/>
    </row>
    <row r="4882" spans="4:4" x14ac:dyDescent="0.2">
      <c r="D4882" s="132"/>
    </row>
    <row r="4883" spans="4:4" x14ac:dyDescent="0.2">
      <c r="D4883" s="132"/>
    </row>
    <row r="4884" spans="4:4" x14ac:dyDescent="0.2">
      <c r="D4884" s="132"/>
    </row>
    <row r="4934" spans="4:4" x14ac:dyDescent="0.2">
      <c r="D4934" s="132"/>
    </row>
    <row r="4935" spans="4:4" x14ac:dyDescent="0.2">
      <c r="D4935" s="132"/>
    </row>
    <row r="4936" spans="4:4" x14ac:dyDescent="0.2">
      <c r="D4936" s="132"/>
    </row>
    <row r="4937" spans="4:4" x14ac:dyDescent="0.2">
      <c r="D4937" s="132"/>
    </row>
    <row r="4938" spans="4:4" x14ac:dyDescent="0.2">
      <c r="D4938" s="132"/>
    </row>
    <row r="4939" spans="4:4" x14ac:dyDescent="0.2">
      <c r="D4939" s="132"/>
    </row>
    <row r="4940" spans="4:4" x14ac:dyDescent="0.2">
      <c r="D4940" s="132"/>
    </row>
    <row r="4941" spans="4:4" x14ac:dyDescent="0.2">
      <c r="D4941" s="132"/>
    </row>
    <row r="4942" spans="4:4" x14ac:dyDescent="0.2">
      <c r="D4942" s="132"/>
    </row>
    <row r="4943" spans="4:4" x14ac:dyDescent="0.2">
      <c r="D4943" s="132"/>
    </row>
    <row r="4944" spans="4:4" x14ac:dyDescent="0.2">
      <c r="D4944" s="132"/>
    </row>
    <row r="4945" spans="4:4" x14ac:dyDescent="0.2">
      <c r="D4945" s="132"/>
    </row>
    <row r="4946" spans="4:4" x14ac:dyDescent="0.2">
      <c r="D4946" s="132"/>
    </row>
    <row r="4947" spans="4:4" x14ac:dyDescent="0.2">
      <c r="D4947" s="132"/>
    </row>
    <row r="4948" spans="4:4" x14ac:dyDescent="0.2">
      <c r="D4948" s="132"/>
    </row>
    <row r="4949" spans="4:4" x14ac:dyDescent="0.2">
      <c r="D4949" s="132"/>
    </row>
    <row r="4950" spans="4:4" x14ac:dyDescent="0.2">
      <c r="D4950" s="132"/>
    </row>
    <row r="4951" spans="4:4" x14ac:dyDescent="0.2">
      <c r="D4951" s="132"/>
    </row>
    <row r="4952" spans="4:4" x14ac:dyDescent="0.2">
      <c r="D4952" s="132"/>
    </row>
    <row r="4953" spans="4:4" x14ac:dyDescent="0.2">
      <c r="D4953" s="132"/>
    </row>
    <row r="4954" spans="4:4" x14ac:dyDescent="0.2">
      <c r="D4954" s="132"/>
    </row>
    <row r="4955" spans="4:4" x14ac:dyDescent="0.2">
      <c r="D4955" s="132"/>
    </row>
    <row r="4956" spans="4:4" x14ac:dyDescent="0.2">
      <c r="D4956" s="132"/>
    </row>
    <row r="4957" spans="4:4" x14ac:dyDescent="0.2">
      <c r="D4957" s="132"/>
    </row>
    <row r="4958" spans="4:4" x14ac:dyDescent="0.2">
      <c r="D4958" s="132"/>
    </row>
    <row r="4959" spans="4:4" x14ac:dyDescent="0.2">
      <c r="D4959" s="132"/>
    </row>
    <row r="4960" spans="4:4" x14ac:dyDescent="0.2">
      <c r="D4960" s="132"/>
    </row>
    <row r="4961" spans="4:4" x14ac:dyDescent="0.2">
      <c r="D4961" s="132"/>
    </row>
    <row r="4962" spans="4:4" x14ac:dyDescent="0.2">
      <c r="D4962" s="132"/>
    </row>
    <row r="4963" spans="4:4" x14ac:dyDescent="0.2">
      <c r="D4963" s="132"/>
    </row>
    <row r="4964" spans="4:4" x14ac:dyDescent="0.2">
      <c r="D4964" s="132"/>
    </row>
    <row r="4965" spans="4:4" x14ac:dyDescent="0.2">
      <c r="D4965" s="132"/>
    </row>
    <row r="4966" spans="4:4" x14ac:dyDescent="0.2">
      <c r="D4966" s="132"/>
    </row>
    <row r="4967" spans="4:4" x14ac:dyDescent="0.2">
      <c r="D4967" s="132"/>
    </row>
    <row r="4968" spans="4:4" x14ac:dyDescent="0.2">
      <c r="D4968" s="132"/>
    </row>
    <row r="4969" spans="4:4" x14ac:dyDescent="0.2">
      <c r="D4969" s="132"/>
    </row>
    <row r="4970" spans="4:4" x14ac:dyDescent="0.2">
      <c r="D4970" s="132"/>
    </row>
    <row r="4971" spans="4:4" x14ac:dyDescent="0.2">
      <c r="D4971" s="132"/>
    </row>
    <row r="4972" spans="4:4" x14ac:dyDescent="0.2">
      <c r="D4972" s="132"/>
    </row>
    <row r="4973" spans="4:4" x14ac:dyDescent="0.2">
      <c r="D4973" s="132"/>
    </row>
    <row r="4974" spans="4:4" x14ac:dyDescent="0.2">
      <c r="D4974" s="132"/>
    </row>
    <row r="4975" spans="4:4" x14ac:dyDescent="0.2">
      <c r="D4975" s="132"/>
    </row>
    <row r="4976" spans="4:4" x14ac:dyDescent="0.2">
      <c r="D4976" s="132"/>
    </row>
    <row r="4977" spans="4:4" x14ac:dyDescent="0.2">
      <c r="D4977" s="132"/>
    </row>
    <row r="4978" spans="4:4" x14ac:dyDescent="0.2">
      <c r="D4978" s="132"/>
    </row>
    <row r="4979" spans="4:4" x14ac:dyDescent="0.2">
      <c r="D4979" s="132"/>
    </row>
    <row r="4980" spans="4:4" x14ac:dyDescent="0.2">
      <c r="D4980" s="132"/>
    </row>
    <row r="4981" spans="4:4" x14ac:dyDescent="0.2">
      <c r="D4981" s="132"/>
    </row>
    <row r="4982" spans="4:4" x14ac:dyDescent="0.2">
      <c r="D4982" s="132"/>
    </row>
    <row r="4983" spans="4:4" x14ac:dyDescent="0.2">
      <c r="D4983" s="132"/>
    </row>
    <row r="4984" spans="4:4" x14ac:dyDescent="0.2">
      <c r="D4984" s="132"/>
    </row>
    <row r="4985" spans="4:4" x14ac:dyDescent="0.2">
      <c r="D4985" s="132"/>
    </row>
    <row r="4986" spans="4:4" x14ac:dyDescent="0.2">
      <c r="D4986" s="132"/>
    </row>
    <row r="5003" spans="4:4" x14ac:dyDescent="0.2">
      <c r="D5003" s="132"/>
    </row>
    <row r="5011" spans="4:4" x14ac:dyDescent="0.2">
      <c r="D5011" s="132"/>
    </row>
    <row r="5022" spans="4:4" x14ac:dyDescent="0.2">
      <c r="D5022" s="132"/>
    </row>
    <row r="5023" spans="4:4" x14ac:dyDescent="0.2">
      <c r="D5023" s="132"/>
    </row>
    <row r="5024" spans="4:4" x14ac:dyDescent="0.2">
      <c r="D5024" s="132"/>
    </row>
    <row r="5025" spans="4:4" x14ac:dyDescent="0.2">
      <c r="D5025" s="132"/>
    </row>
    <row r="5026" spans="4:4" x14ac:dyDescent="0.2">
      <c r="D5026" s="132"/>
    </row>
    <row r="5027" spans="4:4" x14ac:dyDescent="0.2">
      <c r="D5027" s="132"/>
    </row>
    <row r="5028" spans="4:4" x14ac:dyDescent="0.2">
      <c r="D5028" s="132"/>
    </row>
    <row r="5029" spans="4:4" x14ac:dyDescent="0.2">
      <c r="D5029" s="132"/>
    </row>
    <row r="5030" spans="4:4" x14ac:dyDescent="0.2">
      <c r="D5030" s="132"/>
    </row>
    <row r="5031" spans="4:4" x14ac:dyDescent="0.2">
      <c r="D5031" s="132"/>
    </row>
    <row r="5032" spans="4:4" x14ac:dyDescent="0.2">
      <c r="D5032" s="132"/>
    </row>
    <row r="5033" spans="4:4" x14ac:dyDescent="0.2">
      <c r="D5033" s="132"/>
    </row>
    <row r="5034" spans="4:4" x14ac:dyDescent="0.2">
      <c r="D5034" s="132"/>
    </row>
    <row r="5035" spans="4:4" x14ac:dyDescent="0.2">
      <c r="D5035" s="132"/>
    </row>
    <row r="5036" spans="4:4" x14ac:dyDescent="0.2">
      <c r="D5036" s="132"/>
    </row>
    <row r="5037" spans="4:4" x14ac:dyDescent="0.2">
      <c r="D5037" s="132"/>
    </row>
    <row r="5038" spans="4:4" x14ac:dyDescent="0.2">
      <c r="D5038" s="132"/>
    </row>
    <row r="5039" spans="4:4" x14ac:dyDescent="0.2">
      <c r="D5039" s="132"/>
    </row>
    <row r="5040" spans="4:4" x14ac:dyDescent="0.2">
      <c r="D5040" s="132"/>
    </row>
    <row r="5041" spans="4:4" x14ac:dyDescent="0.2">
      <c r="D5041" s="132"/>
    </row>
    <row r="5042" spans="4:4" x14ac:dyDescent="0.2">
      <c r="D5042" s="132"/>
    </row>
    <row r="5043" spans="4:4" x14ac:dyDescent="0.2">
      <c r="D5043" s="132"/>
    </row>
    <row r="5044" spans="4:4" x14ac:dyDescent="0.2">
      <c r="D5044" s="132"/>
    </row>
    <row r="5045" spans="4:4" x14ac:dyDescent="0.2">
      <c r="D5045" s="132"/>
    </row>
    <row r="5046" spans="4:4" x14ac:dyDescent="0.2">
      <c r="D5046" s="132"/>
    </row>
    <row r="5047" spans="4:4" x14ac:dyDescent="0.2">
      <c r="D5047" s="132"/>
    </row>
    <row r="5048" spans="4:4" x14ac:dyDescent="0.2">
      <c r="D5048" s="132"/>
    </row>
    <row r="5049" spans="4:4" x14ac:dyDescent="0.2">
      <c r="D5049" s="132"/>
    </row>
    <row r="5050" spans="4:4" x14ac:dyDescent="0.2">
      <c r="D5050" s="132"/>
    </row>
    <row r="5051" spans="4:4" x14ac:dyDescent="0.2">
      <c r="D5051" s="132"/>
    </row>
    <row r="5052" spans="4:4" x14ac:dyDescent="0.2">
      <c r="D5052" s="132"/>
    </row>
    <row r="5053" spans="4:4" x14ac:dyDescent="0.2">
      <c r="D5053" s="132"/>
    </row>
    <row r="5054" spans="4:4" x14ac:dyDescent="0.2">
      <c r="D5054" s="132"/>
    </row>
    <row r="5055" spans="4:4" x14ac:dyDescent="0.2">
      <c r="D5055" s="132"/>
    </row>
    <row r="5056" spans="4:4" x14ac:dyDescent="0.2">
      <c r="D5056" s="132"/>
    </row>
    <row r="5057" spans="4:4" x14ac:dyDescent="0.2">
      <c r="D5057" s="132"/>
    </row>
    <row r="5058" spans="4:4" x14ac:dyDescent="0.2">
      <c r="D5058" s="132"/>
    </row>
    <row r="5059" spans="4:4" x14ac:dyDescent="0.2">
      <c r="D5059" s="132"/>
    </row>
    <row r="5060" spans="4:4" x14ac:dyDescent="0.2">
      <c r="D5060" s="132"/>
    </row>
    <row r="5061" spans="4:4" x14ac:dyDescent="0.2">
      <c r="D5061" s="132"/>
    </row>
    <row r="5062" spans="4:4" x14ac:dyDescent="0.2">
      <c r="D5062" s="132"/>
    </row>
    <row r="5063" spans="4:4" x14ac:dyDescent="0.2">
      <c r="D5063" s="132"/>
    </row>
    <row r="5064" spans="4:4" x14ac:dyDescent="0.2">
      <c r="D5064" s="132"/>
    </row>
    <row r="5065" spans="4:4" x14ac:dyDescent="0.2">
      <c r="D5065" s="132"/>
    </row>
    <row r="5066" spans="4:4" x14ac:dyDescent="0.2">
      <c r="D5066" s="132"/>
    </row>
    <row r="5067" spans="4:4" x14ac:dyDescent="0.2">
      <c r="D5067" s="132"/>
    </row>
    <row r="5068" spans="4:4" x14ac:dyDescent="0.2">
      <c r="D5068" s="132"/>
    </row>
    <row r="5069" spans="4:4" x14ac:dyDescent="0.2">
      <c r="D5069" s="132"/>
    </row>
    <row r="5070" spans="4:4" x14ac:dyDescent="0.2">
      <c r="D5070" s="132"/>
    </row>
    <row r="5071" spans="4:4" x14ac:dyDescent="0.2">
      <c r="D5071" s="132"/>
    </row>
    <row r="5072" spans="4:4" x14ac:dyDescent="0.2">
      <c r="D5072" s="132"/>
    </row>
    <row r="5073" spans="4:4" x14ac:dyDescent="0.2">
      <c r="D5073" s="132"/>
    </row>
    <row r="5074" spans="4:4" x14ac:dyDescent="0.2">
      <c r="D5074" s="132"/>
    </row>
    <row r="5075" spans="4:4" x14ac:dyDescent="0.2">
      <c r="D5075" s="132"/>
    </row>
    <row r="5076" spans="4:4" x14ac:dyDescent="0.2">
      <c r="D5076" s="132"/>
    </row>
    <row r="5077" spans="4:4" x14ac:dyDescent="0.2">
      <c r="D5077" s="132"/>
    </row>
    <row r="5078" spans="4:4" x14ac:dyDescent="0.2">
      <c r="D5078" s="132"/>
    </row>
    <row r="5079" spans="4:4" x14ac:dyDescent="0.2">
      <c r="D5079" s="132"/>
    </row>
    <row r="5080" spans="4:4" x14ac:dyDescent="0.2">
      <c r="D5080" s="132"/>
    </row>
    <row r="5081" spans="4:4" x14ac:dyDescent="0.2">
      <c r="D5081" s="132"/>
    </row>
    <row r="5082" spans="4:4" x14ac:dyDescent="0.2">
      <c r="D5082" s="132"/>
    </row>
    <row r="5083" spans="4:4" x14ac:dyDescent="0.2">
      <c r="D5083" s="132"/>
    </row>
    <row r="5084" spans="4:4" x14ac:dyDescent="0.2">
      <c r="D5084" s="132"/>
    </row>
    <row r="5085" spans="4:4" x14ac:dyDescent="0.2">
      <c r="D5085" s="132"/>
    </row>
    <row r="5086" spans="4:4" x14ac:dyDescent="0.2">
      <c r="D5086" s="132"/>
    </row>
    <row r="5087" spans="4:4" x14ac:dyDescent="0.2">
      <c r="D5087" s="132"/>
    </row>
    <row r="5088" spans="4:4" x14ac:dyDescent="0.2">
      <c r="D5088" s="132"/>
    </row>
    <row r="5089" spans="4:4" x14ac:dyDescent="0.2">
      <c r="D5089" s="132"/>
    </row>
    <row r="5090" spans="4:4" x14ac:dyDescent="0.2">
      <c r="D5090" s="132"/>
    </row>
    <row r="5091" spans="4:4" x14ac:dyDescent="0.2">
      <c r="D5091" s="132"/>
    </row>
    <row r="5092" spans="4:4" x14ac:dyDescent="0.2">
      <c r="D5092" s="132"/>
    </row>
    <row r="5094" spans="4:4" x14ac:dyDescent="0.2">
      <c r="D5094" s="132"/>
    </row>
    <row r="5095" spans="4:4" x14ac:dyDescent="0.2">
      <c r="D5095" s="132"/>
    </row>
    <row r="5097" spans="4:4" x14ac:dyDescent="0.2">
      <c r="D5097" s="132"/>
    </row>
    <row r="5098" spans="4:4" x14ac:dyDescent="0.2">
      <c r="D5098" s="132"/>
    </row>
    <row r="5099" spans="4:4" x14ac:dyDescent="0.2">
      <c r="D5099" s="132"/>
    </row>
    <row r="5100" spans="4:4" x14ac:dyDescent="0.2">
      <c r="D5100" s="132"/>
    </row>
    <row r="5101" spans="4:4" x14ac:dyDescent="0.2">
      <c r="D5101" s="132"/>
    </row>
    <row r="5102" spans="4:4" x14ac:dyDescent="0.2">
      <c r="D5102" s="132"/>
    </row>
    <row r="5103" spans="4:4" x14ac:dyDescent="0.2">
      <c r="D5103" s="132"/>
    </row>
    <row r="5104" spans="4:4" x14ac:dyDescent="0.2">
      <c r="D5104" s="132"/>
    </row>
    <row r="5105" spans="4:4" x14ac:dyDescent="0.2">
      <c r="D5105" s="132"/>
    </row>
    <row r="5106" spans="4:4" x14ac:dyDescent="0.2">
      <c r="D5106" s="132"/>
    </row>
    <row r="5107" spans="4:4" x14ac:dyDescent="0.2">
      <c r="D5107" s="132"/>
    </row>
    <row r="5108" spans="4:4" x14ac:dyDescent="0.2">
      <c r="D5108" s="132"/>
    </row>
    <row r="5109" spans="4:4" x14ac:dyDescent="0.2">
      <c r="D5109" s="132"/>
    </row>
    <row r="5110" spans="4:4" x14ac:dyDescent="0.2">
      <c r="D5110" s="132"/>
    </row>
    <row r="5111" spans="4:4" x14ac:dyDescent="0.2">
      <c r="D5111" s="132"/>
    </row>
    <row r="5112" spans="4:4" x14ac:dyDescent="0.2">
      <c r="D5112" s="132"/>
    </row>
    <row r="5113" spans="4:4" x14ac:dyDescent="0.2">
      <c r="D5113" s="132"/>
    </row>
    <row r="5114" spans="4:4" x14ac:dyDescent="0.2">
      <c r="D5114" s="132"/>
    </row>
    <row r="5115" spans="4:4" x14ac:dyDescent="0.2">
      <c r="D5115" s="132"/>
    </row>
    <row r="5116" spans="4:4" x14ac:dyDescent="0.2">
      <c r="D5116" s="132"/>
    </row>
    <row r="5117" spans="4:4" x14ac:dyDescent="0.2">
      <c r="D5117" s="132"/>
    </row>
    <row r="5118" spans="4:4" x14ac:dyDescent="0.2">
      <c r="D5118" s="132"/>
    </row>
    <row r="5119" spans="4:4" x14ac:dyDescent="0.2">
      <c r="D5119" s="132"/>
    </row>
    <row r="5120" spans="4:4" x14ac:dyDescent="0.2">
      <c r="D5120" s="132"/>
    </row>
    <row r="5121" spans="4:4" x14ac:dyDescent="0.2">
      <c r="D5121" s="132"/>
    </row>
    <row r="5122" spans="4:4" x14ac:dyDescent="0.2">
      <c r="D5122" s="132"/>
    </row>
    <row r="5123" spans="4:4" x14ac:dyDescent="0.2">
      <c r="D5123" s="132"/>
    </row>
    <row r="5124" spans="4:4" x14ac:dyDescent="0.2">
      <c r="D5124" s="132"/>
    </row>
    <row r="5125" spans="4:4" x14ac:dyDescent="0.2">
      <c r="D5125" s="132"/>
    </row>
    <row r="5126" spans="4:4" x14ac:dyDescent="0.2">
      <c r="D5126" s="132"/>
    </row>
    <row r="5127" spans="4:4" x14ac:dyDescent="0.2">
      <c r="D5127" s="132"/>
    </row>
    <row r="5128" spans="4:4" x14ac:dyDescent="0.2">
      <c r="D5128" s="132"/>
    </row>
    <row r="5129" spans="4:4" x14ac:dyDescent="0.2">
      <c r="D5129" s="132"/>
    </row>
    <row r="5130" spans="4:4" x14ac:dyDescent="0.2">
      <c r="D5130" s="132"/>
    </row>
    <row r="5131" spans="4:4" x14ac:dyDescent="0.2">
      <c r="D5131" s="132"/>
    </row>
    <row r="5132" spans="4:4" x14ac:dyDescent="0.2">
      <c r="D5132" s="132"/>
    </row>
    <row r="5184" spans="4:4" x14ac:dyDescent="0.2">
      <c r="D5184" s="132"/>
    </row>
    <row r="5188" spans="4:4" x14ac:dyDescent="0.2">
      <c r="D5188" s="132"/>
    </row>
    <row r="5189" spans="4:4" x14ac:dyDescent="0.2">
      <c r="D5189" s="132"/>
    </row>
    <row r="5190" spans="4:4" x14ac:dyDescent="0.2">
      <c r="D5190" s="132"/>
    </row>
    <row r="5191" spans="4:4" x14ac:dyDescent="0.2">
      <c r="D5191" s="132"/>
    </row>
    <row r="5192" spans="4:4" x14ac:dyDescent="0.2">
      <c r="D5192" s="132"/>
    </row>
    <row r="5193" spans="4:4" x14ac:dyDescent="0.2">
      <c r="D5193" s="132"/>
    </row>
    <row r="5194" spans="4:4" x14ac:dyDescent="0.2">
      <c r="D5194" s="132"/>
    </row>
    <row r="5195" spans="4:4" x14ac:dyDescent="0.2">
      <c r="D5195" s="132"/>
    </row>
    <row r="5196" spans="4:4" x14ac:dyDescent="0.2">
      <c r="D5196" s="132"/>
    </row>
    <row r="5197" spans="4:4" x14ac:dyDescent="0.2">
      <c r="D5197" s="132"/>
    </row>
    <row r="5198" spans="4:4" x14ac:dyDescent="0.2">
      <c r="D5198" s="132"/>
    </row>
    <row r="5199" spans="4:4" x14ac:dyDescent="0.2">
      <c r="D5199" s="132"/>
    </row>
    <row r="5200" spans="4:4" x14ac:dyDescent="0.2">
      <c r="D5200" s="132"/>
    </row>
    <row r="5201" spans="4:4" x14ac:dyDescent="0.2">
      <c r="D5201" s="132"/>
    </row>
    <row r="5202" spans="4:4" x14ac:dyDescent="0.2">
      <c r="D5202" s="132"/>
    </row>
    <row r="5203" spans="4:4" x14ac:dyDescent="0.2">
      <c r="D5203" s="132"/>
    </row>
    <row r="5204" spans="4:4" x14ac:dyDescent="0.2">
      <c r="D5204" s="132"/>
    </row>
    <row r="5205" spans="4:4" x14ac:dyDescent="0.2">
      <c r="D5205" s="132"/>
    </row>
    <row r="5206" spans="4:4" x14ac:dyDescent="0.2">
      <c r="D5206" s="132"/>
    </row>
    <row r="5207" spans="4:4" x14ac:dyDescent="0.2">
      <c r="D5207" s="132"/>
    </row>
    <row r="5208" spans="4:4" x14ac:dyDescent="0.2">
      <c r="D5208" s="132"/>
    </row>
    <row r="5209" spans="4:4" x14ac:dyDescent="0.2">
      <c r="D5209" s="132"/>
    </row>
    <row r="5210" spans="4:4" x14ac:dyDescent="0.2">
      <c r="D5210" s="132"/>
    </row>
    <row r="5211" spans="4:4" x14ac:dyDescent="0.2">
      <c r="D5211" s="132"/>
    </row>
    <row r="5212" spans="4:4" x14ac:dyDescent="0.2">
      <c r="D5212" s="132"/>
    </row>
    <row r="5213" spans="4:4" x14ac:dyDescent="0.2">
      <c r="D5213" s="132"/>
    </row>
    <row r="5214" spans="4:4" x14ac:dyDescent="0.2">
      <c r="D5214" s="132"/>
    </row>
    <row r="5215" spans="4:4" x14ac:dyDescent="0.2">
      <c r="D5215" s="132"/>
    </row>
    <row r="5216" spans="4:4" x14ac:dyDescent="0.2">
      <c r="D5216" s="132"/>
    </row>
    <row r="5217" spans="4:4" x14ac:dyDescent="0.2">
      <c r="D5217" s="132"/>
    </row>
    <row r="5218" spans="4:4" x14ac:dyDescent="0.2">
      <c r="D5218" s="132"/>
    </row>
    <row r="5219" spans="4:4" x14ac:dyDescent="0.2">
      <c r="D5219" s="132"/>
    </row>
    <row r="5220" spans="4:4" x14ac:dyDescent="0.2">
      <c r="D5220" s="132"/>
    </row>
    <row r="5221" spans="4:4" x14ac:dyDescent="0.2">
      <c r="D5221" s="132"/>
    </row>
    <row r="5222" spans="4:4" x14ac:dyDescent="0.2">
      <c r="D5222" s="132"/>
    </row>
    <row r="5223" spans="4:4" x14ac:dyDescent="0.2">
      <c r="D5223" s="132"/>
    </row>
    <row r="5224" spans="4:4" x14ac:dyDescent="0.2">
      <c r="D5224" s="132"/>
    </row>
    <row r="5225" spans="4:4" x14ac:dyDescent="0.2">
      <c r="D5225" s="132"/>
    </row>
    <row r="5226" spans="4:4" x14ac:dyDescent="0.2">
      <c r="D5226" s="132"/>
    </row>
    <row r="5228" spans="4:4" x14ac:dyDescent="0.2">
      <c r="D5228" s="132"/>
    </row>
    <row r="5229" spans="4:4" x14ac:dyDescent="0.2">
      <c r="D5229" s="132"/>
    </row>
    <row r="5230" spans="4:4" x14ac:dyDescent="0.2">
      <c r="D5230" s="132"/>
    </row>
    <row r="5231" spans="4:4" x14ac:dyDescent="0.2">
      <c r="D5231" s="132"/>
    </row>
    <row r="5232" spans="4:4" x14ac:dyDescent="0.2">
      <c r="D5232" s="132"/>
    </row>
    <row r="5233" spans="4:4" x14ac:dyDescent="0.2">
      <c r="D5233" s="132"/>
    </row>
    <row r="5234" spans="4:4" x14ac:dyDescent="0.2">
      <c r="D5234" s="132"/>
    </row>
    <row r="5235" spans="4:4" x14ac:dyDescent="0.2">
      <c r="D5235" s="132"/>
    </row>
    <row r="5236" spans="4:4" x14ac:dyDescent="0.2">
      <c r="D5236" s="132"/>
    </row>
    <row r="5237" spans="4:4" x14ac:dyDescent="0.2">
      <c r="D5237" s="132"/>
    </row>
    <row r="5238" spans="4:4" x14ac:dyDescent="0.2">
      <c r="D5238" s="132"/>
    </row>
    <row r="5239" spans="4:4" x14ac:dyDescent="0.2">
      <c r="D5239" s="132"/>
    </row>
    <row r="5240" spans="4:4" x14ac:dyDescent="0.2">
      <c r="D5240" s="132"/>
    </row>
    <row r="5241" spans="4:4" x14ac:dyDescent="0.2">
      <c r="D5241" s="132"/>
    </row>
    <row r="5242" spans="4:4" x14ac:dyDescent="0.2">
      <c r="D5242" s="132"/>
    </row>
    <row r="5243" spans="4:4" x14ac:dyDescent="0.2">
      <c r="D5243" s="132"/>
    </row>
    <row r="5244" spans="4:4" x14ac:dyDescent="0.2">
      <c r="D5244" s="132"/>
    </row>
    <row r="5245" spans="4:4" x14ac:dyDescent="0.2">
      <c r="D5245" s="132"/>
    </row>
    <row r="5246" spans="4:4" x14ac:dyDescent="0.2">
      <c r="D5246" s="132"/>
    </row>
    <row r="5247" spans="4:4" x14ac:dyDescent="0.2">
      <c r="D5247" s="132"/>
    </row>
    <row r="5248" spans="4:4" x14ac:dyDescent="0.2">
      <c r="D5248" s="132"/>
    </row>
    <row r="5249" spans="4:4" x14ac:dyDescent="0.2">
      <c r="D5249" s="132"/>
    </row>
    <row r="5250" spans="4:4" x14ac:dyDescent="0.2">
      <c r="D5250" s="132"/>
    </row>
    <row r="5251" spans="4:4" x14ac:dyDescent="0.2">
      <c r="D5251" s="132"/>
    </row>
    <row r="5252" spans="4:4" x14ac:dyDescent="0.2">
      <c r="D5252" s="132"/>
    </row>
    <row r="5253" spans="4:4" x14ac:dyDescent="0.2">
      <c r="D5253" s="132"/>
    </row>
    <row r="5254" spans="4:4" x14ac:dyDescent="0.2">
      <c r="D5254" s="132"/>
    </row>
    <row r="5255" spans="4:4" x14ac:dyDescent="0.2">
      <c r="D5255" s="132"/>
    </row>
    <row r="5256" spans="4:4" x14ac:dyDescent="0.2">
      <c r="D5256" s="132"/>
    </row>
    <row r="5257" spans="4:4" x14ac:dyDescent="0.2">
      <c r="D5257" s="132"/>
    </row>
    <row r="5258" spans="4:4" x14ac:dyDescent="0.2">
      <c r="D5258" s="132"/>
    </row>
    <row r="5259" spans="4:4" x14ac:dyDescent="0.2">
      <c r="D5259" s="132"/>
    </row>
    <row r="5260" spans="4:4" x14ac:dyDescent="0.2">
      <c r="D5260" s="132"/>
    </row>
    <row r="5261" spans="4:4" x14ac:dyDescent="0.2">
      <c r="D5261" s="132"/>
    </row>
    <row r="5262" spans="4:4" x14ac:dyDescent="0.2">
      <c r="D5262" s="132"/>
    </row>
    <row r="5263" spans="4:4" x14ac:dyDescent="0.2">
      <c r="D5263" s="132"/>
    </row>
    <row r="5264" spans="4:4" x14ac:dyDescent="0.2">
      <c r="D5264" s="132"/>
    </row>
    <row r="5265" spans="4:4" x14ac:dyDescent="0.2">
      <c r="D5265" s="132"/>
    </row>
    <row r="5266" spans="4:4" x14ac:dyDescent="0.2">
      <c r="D5266" s="132"/>
    </row>
    <row r="5267" spans="4:4" x14ac:dyDescent="0.2">
      <c r="D5267" s="132"/>
    </row>
    <row r="5268" spans="4:4" x14ac:dyDescent="0.2">
      <c r="D5268" s="132"/>
    </row>
    <row r="5269" spans="4:4" x14ac:dyDescent="0.2">
      <c r="D5269" s="132"/>
    </row>
    <row r="5270" spans="4:4" x14ac:dyDescent="0.2">
      <c r="D5270" s="132"/>
    </row>
    <row r="5271" spans="4:4" x14ac:dyDescent="0.2">
      <c r="D5271" s="132"/>
    </row>
    <row r="5272" spans="4:4" x14ac:dyDescent="0.2">
      <c r="D5272" s="132"/>
    </row>
    <row r="5273" spans="4:4" x14ac:dyDescent="0.2">
      <c r="D5273" s="132"/>
    </row>
    <row r="5274" spans="4:4" x14ac:dyDescent="0.2">
      <c r="D5274" s="132"/>
    </row>
    <row r="5275" spans="4:4" x14ac:dyDescent="0.2">
      <c r="D5275" s="132"/>
    </row>
    <row r="5276" spans="4:4" x14ac:dyDescent="0.2">
      <c r="D5276" s="132"/>
    </row>
    <row r="5277" spans="4:4" x14ac:dyDescent="0.2">
      <c r="D5277" s="132"/>
    </row>
    <row r="5278" spans="4:4" x14ac:dyDescent="0.2">
      <c r="D5278" s="132"/>
    </row>
    <row r="5279" spans="4:4" x14ac:dyDescent="0.2">
      <c r="D5279" s="132"/>
    </row>
    <row r="5280" spans="4:4" x14ac:dyDescent="0.2">
      <c r="D5280" s="132"/>
    </row>
    <row r="5281" spans="4:4" x14ac:dyDescent="0.2">
      <c r="D5281" s="132"/>
    </row>
    <row r="5282" spans="4:4" x14ac:dyDescent="0.2">
      <c r="D5282" s="132"/>
    </row>
    <row r="5283" spans="4:4" x14ac:dyDescent="0.2">
      <c r="D5283" s="132"/>
    </row>
    <row r="5284" spans="4:4" x14ac:dyDescent="0.2">
      <c r="D5284" s="132"/>
    </row>
    <row r="5285" spans="4:4" x14ac:dyDescent="0.2">
      <c r="D5285" s="132"/>
    </row>
    <row r="5286" spans="4:4" x14ac:dyDescent="0.2">
      <c r="D5286" s="132"/>
    </row>
    <row r="5287" spans="4:4" x14ac:dyDescent="0.2">
      <c r="D5287" s="132"/>
    </row>
    <row r="5288" spans="4:4" x14ac:dyDescent="0.2">
      <c r="D5288" s="132"/>
    </row>
    <row r="5289" spans="4:4" x14ac:dyDescent="0.2">
      <c r="D5289" s="132"/>
    </row>
    <row r="5290" spans="4:4" x14ac:dyDescent="0.2">
      <c r="D5290" s="132"/>
    </row>
    <row r="5291" spans="4:4" x14ac:dyDescent="0.2">
      <c r="D5291" s="132"/>
    </row>
    <row r="5292" spans="4:4" x14ac:dyDescent="0.2">
      <c r="D5292" s="132"/>
    </row>
    <row r="5293" spans="4:4" x14ac:dyDescent="0.2">
      <c r="D5293" s="132"/>
    </row>
    <row r="5294" spans="4:4" x14ac:dyDescent="0.2">
      <c r="D5294" s="132"/>
    </row>
    <row r="5295" spans="4:4" x14ac:dyDescent="0.2">
      <c r="D5295" s="132"/>
    </row>
    <row r="5296" spans="4:4" x14ac:dyDescent="0.2">
      <c r="D5296" s="132"/>
    </row>
    <row r="5300" spans="4:4" x14ac:dyDescent="0.2">
      <c r="D5300" s="132"/>
    </row>
    <row r="5301" spans="4:4" x14ac:dyDescent="0.2">
      <c r="D5301" s="132"/>
    </row>
    <row r="5302" spans="4:4" x14ac:dyDescent="0.2">
      <c r="D5302" s="132"/>
    </row>
    <row r="5303" spans="4:4" x14ac:dyDescent="0.2">
      <c r="D5303" s="132"/>
    </row>
    <row r="5304" spans="4:4" x14ac:dyDescent="0.2">
      <c r="D5304" s="132"/>
    </row>
    <row r="5305" spans="4:4" x14ac:dyDescent="0.2">
      <c r="D5305" s="132"/>
    </row>
    <row r="5306" spans="4:4" x14ac:dyDescent="0.2">
      <c r="D5306" s="132"/>
    </row>
    <row r="5307" spans="4:4" x14ac:dyDescent="0.2">
      <c r="D5307" s="132"/>
    </row>
    <row r="5308" spans="4:4" x14ac:dyDescent="0.2">
      <c r="D5308" s="132"/>
    </row>
    <row r="5309" spans="4:4" x14ac:dyDescent="0.2">
      <c r="D5309" s="132"/>
    </row>
    <row r="5310" spans="4:4" x14ac:dyDescent="0.2">
      <c r="D5310" s="132"/>
    </row>
    <row r="5311" spans="4:4" x14ac:dyDescent="0.2">
      <c r="D5311" s="132"/>
    </row>
    <row r="5312" spans="4:4" x14ac:dyDescent="0.2">
      <c r="D5312" s="132"/>
    </row>
    <row r="5313" spans="4:4" x14ac:dyDescent="0.2">
      <c r="D5313" s="132"/>
    </row>
    <row r="5314" spans="4:4" x14ac:dyDescent="0.2">
      <c r="D5314" s="132"/>
    </row>
    <row r="5315" spans="4:4" x14ac:dyDescent="0.2">
      <c r="D5315" s="132"/>
    </row>
    <row r="5316" spans="4:4" x14ac:dyDescent="0.2">
      <c r="D5316" s="132"/>
    </row>
    <row r="5317" spans="4:4" x14ac:dyDescent="0.2">
      <c r="D5317" s="132"/>
    </row>
    <row r="5318" spans="4:4" x14ac:dyDescent="0.2">
      <c r="D5318" s="132"/>
    </row>
    <row r="5319" spans="4:4" x14ac:dyDescent="0.2">
      <c r="D5319" s="132"/>
    </row>
    <row r="5320" spans="4:4" x14ac:dyDescent="0.2">
      <c r="D5320" s="132"/>
    </row>
    <row r="5321" spans="4:4" x14ac:dyDescent="0.2">
      <c r="D5321" s="132"/>
    </row>
    <row r="5322" spans="4:4" x14ac:dyDescent="0.2">
      <c r="D5322" s="132"/>
    </row>
    <row r="5323" spans="4:4" x14ac:dyDescent="0.2">
      <c r="D5323" s="132"/>
    </row>
    <row r="5324" spans="4:4" x14ac:dyDescent="0.2">
      <c r="D5324" s="132"/>
    </row>
    <row r="5325" spans="4:4" x14ac:dyDescent="0.2">
      <c r="D5325" s="132"/>
    </row>
    <row r="5326" spans="4:4" x14ac:dyDescent="0.2">
      <c r="D5326" s="132"/>
    </row>
    <row r="5327" spans="4:4" x14ac:dyDescent="0.2">
      <c r="D5327" s="132"/>
    </row>
    <row r="5328" spans="4:4" x14ac:dyDescent="0.2">
      <c r="D5328" s="132"/>
    </row>
    <row r="5329" spans="4:4" x14ac:dyDescent="0.2">
      <c r="D5329" s="132"/>
    </row>
    <row r="5330" spans="4:4" x14ac:dyDescent="0.2">
      <c r="D5330" s="132"/>
    </row>
    <row r="5331" spans="4:4" x14ac:dyDescent="0.2">
      <c r="D5331" s="132"/>
    </row>
    <row r="5332" spans="4:4" x14ac:dyDescent="0.2">
      <c r="D5332" s="132"/>
    </row>
    <row r="5333" spans="4:4" x14ac:dyDescent="0.2">
      <c r="D5333" s="132"/>
    </row>
    <row r="5334" spans="4:4" x14ac:dyDescent="0.2">
      <c r="D5334" s="132"/>
    </row>
    <row r="5335" spans="4:4" x14ac:dyDescent="0.2">
      <c r="D5335" s="132"/>
    </row>
    <row r="5336" spans="4:4" x14ac:dyDescent="0.2">
      <c r="D5336" s="132"/>
    </row>
    <row r="5337" spans="4:4" x14ac:dyDescent="0.2">
      <c r="D5337" s="132"/>
    </row>
    <row r="5338" spans="4:4" x14ac:dyDescent="0.2">
      <c r="D5338" s="132"/>
    </row>
    <row r="5339" spans="4:4" x14ac:dyDescent="0.2">
      <c r="D5339" s="132"/>
    </row>
    <row r="5340" spans="4:4" x14ac:dyDescent="0.2">
      <c r="D5340" s="132"/>
    </row>
    <row r="5341" spans="4:4" x14ac:dyDescent="0.2">
      <c r="D5341" s="132"/>
    </row>
    <row r="5342" spans="4:4" x14ac:dyDescent="0.2">
      <c r="D5342" s="132"/>
    </row>
    <row r="5343" spans="4:4" x14ac:dyDescent="0.2">
      <c r="D5343" s="132"/>
    </row>
    <row r="5344" spans="4:4" x14ac:dyDescent="0.2">
      <c r="D5344" s="132"/>
    </row>
    <row r="5345" spans="4:4" x14ac:dyDescent="0.2">
      <c r="D5345" s="132"/>
    </row>
    <row r="5346" spans="4:4" x14ac:dyDescent="0.2">
      <c r="D5346" s="132"/>
    </row>
    <row r="5347" spans="4:4" x14ac:dyDescent="0.2">
      <c r="D5347" s="132"/>
    </row>
    <row r="5348" spans="4:4" x14ac:dyDescent="0.2">
      <c r="D5348" s="132"/>
    </row>
    <row r="5407" spans="4:4" x14ac:dyDescent="0.2">
      <c r="D5407" s="132"/>
    </row>
    <row r="5408" spans="4:4" x14ac:dyDescent="0.2">
      <c r="D5408" s="132"/>
    </row>
    <row r="5413" spans="4:4" x14ac:dyDescent="0.2">
      <c r="D5413" s="132"/>
    </row>
    <row r="5414" spans="4:4" x14ac:dyDescent="0.2">
      <c r="D5414" s="132"/>
    </row>
    <row r="5415" spans="4:4" x14ac:dyDescent="0.2">
      <c r="D5415" s="132"/>
    </row>
    <row r="5416" spans="4:4" x14ac:dyDescent="0.2">
      <c r="D5416" s="132"/>
    </row>
    <row r="5418" spans="4:4" x14ac:dyDescent="0.2">
      <c r="D5418" s="132"/>
    </row>
    <row r="5419" spans="4:4" x14ac:dyDescent="0.2">
      <c r="D5419" s="132"/>
    </row>
    <row r="5421" spans="4:4" x14ac:dyDescent="0.2">
      <c r="D5421" s="132"/>
    </row>
    <row r="5422" spans="4:4" x14ac:dyDescent="0.2">
      <c r="D5422" s="132"/>
    </row>
    <row r="5423" spans="4:4" x14ac:dyDescent="0.2">
      <c r="D5423" s="132"/>
    </row>
    <row r="5424" spans="4:4" x14ac:dyDescent="0.2">
      <c r="D5424" s="132"/>
    </row>
    <row r="5425" spans="4:4" x14ac:dyDescent="0.2">
      <c r="D5425" s="132"/>
    </row>
    <row r="5432" spans="4:4" x14ac:dyDescent="0.2">
      <c r="D5432" s="132"/>
    </row>
    <row r="5433" spans="4:4" x14ac:dyDescent="0.2">
      <c r="D5433" s="132"/>
    </row>
    <row r="5434" spans="4:4" x14ac:dyDescent="0.2">
      <c r="D5434" s="132"/>
    </row>
    <row r="5435" spans="4:4" x14ac:dyDescent="0.2">
      <c r="D5435" s="132"/>
    </row>
    <row r="5436" spans="4:4" x14ac:dyDescent="0.2">
      <c r="D5436" s="132"/>
    </row>
    <row r="5437" spans="4:4" x14ac:dyDescent="0.2">
      <c r="D5437" s="132"/>
    </row>
    <row r="5438" spans="4:4" x14ac:dyDescent="0.2">
      <c r="D5438" s="132"/>
    </row>
    <row r="5439" spans="4:4" x14ac:dyDescent="0.2">
      <c r="D5439" s="132"/>
    </row>
    <row r="5440" spans="4:4" x14ac:dyDescent="0.2">
      <c r="D5440" s="132"/>
    </row>
    <row r="5441" spans="4:4" x14ac:dyDescent="0.2">
      <c r="D5441" s="132"/>
    </row>
    <row r="5442" spans="4:4" x14ac:dyDescent="0.2">
      <c r="D5442" s="132"/>
    </row>
    <row r="5443" spans="4:4" x14ac:dyDescent="0.2">
      <c r="D5443" s="132"/>
    </row>
    <row r="5444" spans="4:4" x14ac:dyDescent="0.2">
      <c r="D5444" s="132"/>
    </row>
    <row r="5445" spans="4:4" x14ac:dyDescent="0.2">
      <c r="D5445" s="132"/>
    </row>
    <row r="5446" spans="4:4" x14ac:dyDescent="0.2">
      <c r="D5446" s="132"/>
    </row>
    <row r="5447" spans="4:4" x14ac:dyDescent="0.2">
      <c r="D5447" s="132"/>
    </row>
    <row r="5448" spans="4:4" x14ac:dyDescent="0.2">
      <c r="D5448" s="132"/>
    </row>
    <row r="5449" spans="4:4" x14ac:dyDescent="0.2">
      <c r="D5449" s="132"/>
    </row>
    <row r="5450" spans="4:4" x14ac:dyDescent="0.2">
      <c r="D5450" s="132"/>
    </row>
    <row r="5451" spans="4:4" x14ac:dyDescent="0.2">
      <c r="D5451" s="132"/>
    </row>
    <row r="5452" spans="4:4" x14ac:dyDescent="0.2">
      <c r="D5452" s="132"/>
    </row>
    <row r="5453" spans="4:4" x14ac:dyDescent="0.2">
      <c r="D5453" s="132"/>
    </row>
    <row r="5457" spans="4:4" x14ac:dyDescent="0.2">
      <c r="D5457" s="132"/>
    </row>
    <row r="5458" spans="4:4" x14ac:dyDescent="0.2">
      <c r="D5458" s="132"/>
    </row>
    <row r="5459" spans="4:4" x14ac:dyDescent="0.2">
      <c r="D5459" s="132"/>
    </row>
    <row r="5460" spans="4:4" x14ac:dyDescent="0.2">
      <c r="D5460" s="132"/>
    </row>
    <row r="5461" spans="4:4" x14ac:dyDescent="0.2">
      <c r="D5461" s="132"/>
    </row>
    <row r="5462" spans="4:4" x14ac:dyDescent="0.2">
      <c r="D5462" s="132"/>
    </row>
    <row r="5463" spans="4:4" x14ac:dyDescent="0.2">
      <c r="D5463" s="132"/>
    </row>
    <row r="5464" spans="4:4" x14ac:dyDescent="0.2">
      <c r="D5464" s="132"/>
    </row>
    <row r="5465" spans="4:4" x14ac:dyDescent="0.2">
      <c r="D5465" s="132"/>
    </row>
    <row r="5466" spans="4:4" x14ac:dyDescent="0.2">
      <c r="D5466" s="132"/>
    </row>
    <row r="5467" spans="4:4" x14ac:dyDescent="0.2">
      <c r="D5467" s="132"/>
    </row>
    <row r="5468" spans="4:4" x14ac:dyDescent="0.2">
      <c r="D5468" s="132"/>
    </row>
    <row r="5469" spans="4:4" x14ac:dyDescent="0.2">
      <c r="D5469" s="132"/>
    </row>
    <row r="5470" spans="4:4" x14ac:dyDescent="0.2">
      <c r="D5470" s="132"/>
    </row>
    <row r="5471" spans="4:4" x14ac:dyDescent="0.2">
      <c r="D5471" s="132"/>
    </row>
    <row r="5472" spans="4:4" x14ac:dyDescent="0.2">
      <c r="D5472" s="132"/>
    </row>
    <row r="5473" spans="4:4" x14ac:dyDescent="0.2">
      <c r="D5473" s="132"/>
    </row>
    <row r="5479" spans="4:4" x14ac:dyDescent="0.2">
      <c r="D5479" s="132"/>
    </row>
    <row r="5480" spans="4:4" x14ac:dyDescent="0.2">
      <c r="D5480" s="132"/>
    </row>
    <row r="5481" spans="4:4" x14ac:dyDescent="0.2">
      <c r="D5481" s="132"/>
    </row>
    <row r="5482" spans="4:4" x14ac:dyDescent="0.2">
      <c r="D5482" s="132"/>
    </row>
    <row r="5483" spans="4:4" x14ac:dyDescent="0.2">
      <c r="D5483" s="132"/>
    </row>
    <row r="5484" spans="4:4" x14ac:dyDescent="0.2">
      <c r="D5484" s="132"/>
    </row>
    <row r="5485" spans="4:4" x14ac:dyDescent="0.2">
      <c r="D5485" s="132"/>
    </row>
    <row r="5486" spans="4:4" x14ac:dyDescent="0.2">
      <c r="D5486" s="132"/>
    </row>
    <row r="5487" spans="4:4" x14ac:dyDescent="0.2">
      <c r="D5487" s="132"/>
    </row>
    <row r="5488" spans="4:4" x14ac:dyDescent="0.2">
      <c r="D5488" s="132"/>
    </row>
    <row r="5489" spans="4:4" x14ac:dyDescent="0.2">
      <c r="D5489" s="132"/>
    </row>
    <row r="5490" spans="4:4" x14ac:dyDescent="0.2">
      <c r="D5490" s="132"/>
    </row>
    <row r="5491" spans="4:4" x14ac:dyDescent="0.2">
      <c r="D5491" s="132"/>
    </row>
    <row r="5492" spans="4:4" x14ac:dyDescent="0.2">
      <c r="D5492" s="132"/>
    </row>
    <row r="5493" spans="4:4" x14ac:dyDescent="0.2">
      <c r="D5493" s="132"/>
    </row>
    <row r="5494" spans="4:4" x14ac:dyDescent="0.2">
      <c r="D5494" s="132"/>
    </row>
    <row r="5495" spans="4:4" x14ac:dyDescent="0.2">
      <c r="D5495" s="132"/>
    </row>
    <row r="5496" spans="4:4" x14ac:dyDescent="0.2">
      <c r="D5496" s="132"/>
    </row>
    <row r="5497" spans="4:4" x14ac:dyDescent="0.2">
      <c r="D5497" s="132"/>
    </row>
    <row r="5498" spans="4:4" x14ac:dyDescent="0.2">
      <c r="D5498" s="132"/>
    </row>
    <row r="5499" spans="4:4" x14ac:dyDescent="0.2">
      <c r="D5499" s="132"/>
    </row>
    <row r="5500" spans="4:4" x14ac:dyDescent="0.2">
      <c r="D5500" s="132"/>
    </row>
    <row r="5501" spans="4:4" x14ac:dyDescent="0.2">
      <c r="D5501" s="132"/>
    </row>
    <row r="5502" spans="4:4" x14ac:dyDescent="0.2">
      <c r="D5502" s="132"/>
    </row>
    <row r="5503" spans="4:4" x14ac:dyDescent="0.2">
      <c r="D5503" s="132"/>
    </row>
    <row r="5508" spans="4:4" x14ac:dyDescent="0.2">
      <c r="D5508" s="132"/>
    </row>
    <row r="5509" spans="4:4" x14ac:dyDescent="0.2">
      <c r="D5509" s="132"/>
    </row>
    <row r="5510" spans="4:4" x14ac:dyDescent="0.2">
      <c r="D5510" s="132"/>
    </row>
    <row r="5511" spans="4:4" x14ac:dyDescent="0.2">
      <c r="D5511" s="132"/>
    </row>
    <row r="5512" spans="4:4" x14ac:dyDescent="0.2">
      <c r="D5512" s="132"/>
    </row>
    <row r="5513" spans="4:4" x14ac:dyDescent="0.2">
      <c r="D5513" s="132"/>
    </row>
    <row r="5514" spans="4:4" x14ac:dyDescent="0.2">
      <c r="D5514" s="132"/>
    </row>
    <row r="5515" spans="4:4" x14ac:dyDescent="0.2">
      <c r="D5515" s="132"/>
    </row>
    <row r="5516" spans="4:4" x14ac:dyDescent="0.2">
      <c r="D5516" s="132"/>
    </row>
    <row r="5517" spans="4:4" x14ac:dyDescent="0.2">
      <c r="D5517" s="132"/>
    </row>
    <row r="5518" spans="4:4" x14ac:dyDescent="0.2">
      <c r="D5518" s="132"/>
    </row>
    <row r="5519" spans="4:4" x14ac:dyDescent="0.2">
      <c r="D5519" s="132"/>
    </row>
    <row r="5524" spans="4:4" x14ac:dyDescent="0.2">
      <c r="D5524" s="132"/>
    </row>
    <row r="5525" spans="4:4" x14ac:dyDescent="0.2">
      <c r="D5525" s="132"/>
    </row>
    <row r="5526" spans="4:4" x14ac:dyDescent="0.2">
      <c r="D5526" s="132"/>
    </row>
    <row r="5527" spans="4:4" x14ac:dyDescent="0.2">
      <c r="D5527" s="132"/>
    </row>
    <row r="5528" spans="4:4" x14ac:dyDescent="0.2">
      <c r="D5528" s="132"/>
    </row>
    <row r="5529" spans="4:4" x14ac:dyDescent="0.2">
      <c r="D5529" s="132"/>
    </row>
    <row r="5530" spans="4:4" x14ac:dyDescent="0.2">
      <c r="D5530" s="132"/>
    </row>
    <row r="5531" spans="4:4" x14ac:dyDescent="0.2">
      <c r="D5531" s="132"/>
    </row>
    <row r="5532" spans="4:4" x14ac:dyDescent="0.2">
      <c r="D5532" s="132"/>
    </row>
    <row r="5534" spans="4:4" x14ac:dyDescent="0.2">
      <c r="D5534" s="132"/>
    </row>
    <row r="5535" spans="4:4" x14ac:dyDescent="0.2">
      <c r="D5535" s="132"/>
    </row>
    <row r="5536" spans="4:4" x14ac:dyDescent="0.2">
      <c r="D5536" s="132"/>
    </row>
    <row r="5537" spans="4:4" x14ac:dyDescent="0.2">
      <c r="D5537" s="132"/>
    </row>
    <row r="5538" spans="4:4" x14ac:dyDescent="0.2">
      <c r="D5538" s="132"/>
    </row>
    <row r="5539" spans="4:4" x14ac:dyDescent="0.2">
      <c r="D5539" s="132"/>
    </row>
    <row r="5540" spans="4:4" x14ac:dyDescent="0.2">
      <c r="D5540" s="132"/>
    </row>
    <row r="5541" spans="4:4" x14ac:dyDescent="0.2">
      <c r="D5541" s="132"/>
    </row>
    <row r="5542" spans="4:4" x14ac:dyDescent="0.2">
      <c r="D5542" s="132"/>
    </row>
    <row r="5543" spans="4:4" x14ac:dyDescent="0.2">
      <c r="D5543" s="132"/>
    </row>
    <row r="5544" spans="4:4" x14ac:dyDescent="0.2">
      <c r="D5544" s="132"/>
    </row>
    <row r="5545" spans="4:4" x14ac:dyDescent="0.2">
      <c r="D5545" s="132"/>
    </row>
    <row r="5546" spans="4:4" x14ac:dyDescent="0.2">
      <c r="D5546" s="132"/>
    </row>
    <row r="5547" spans="4:4" x14ac:dyDescent="0.2">
      <c r="D5547" s="132"/>
    </row>
    <row r="5548" spans="4:4" x14ac:dyDescent="0.2">
      <c r="D5548" s="132"/>
    </row>
    <row r="5549" spans="4:4" x14ac:dyDescent="0.2">
      <c r="D5549" s="132"/>
    </row>
    <row r="5550" spans="4:4" x14ac:dyDescent="0.2">
      <c r="D5550" s="132"/>
    </row>
    <row r="5551" spans="4:4" x14ac:dyDescent="0.2">
      <c r="D5551" s="132"/>
    </row>
    <row r="5552" spans="4:4" x14ac:dyDescent="0.2">
      <c r="D5552" s="132"/>
    </row>
    <row r="5553" spans="4:4" x14ac:dyDescent="0.2">
      <c r="D5553" s="132"/>
    </row>
    <row r="5554" spans="4:4" x14ac:dyDescent="0.2">
      <c r="D5554" s="132"/>
    </row>
    <row r="5555" spans="4:4" x14ac:dyDescent="0.2">
      <c r="D5555" s="132"/>
    </row>
    <row r="5556" spans="4:4" x14ac:dyDescent="0.2">
      <c r="D5556" s="132"/>
    </row>
    <row r="5557" spans="4:4" x14ac:dyDescent="0.2">
      <c r="D5557" s="132"/>
    </row>
    <row r="5558" spans="4:4" x14ac:dyDescent="0.2">
      <c r="D5558" s="132"/>
    </row>
    <row r="5559" spans="4:4" x14ac:dyDescent="0.2">
      <c r="D5559" s="132"/>
    </row>
    <row r="5560" spans="4:4" x14ac:dyDescent="0.2">
      <c r="D5560" s="132"/>
    </row>
    <row r="5561" spans="4:4" x14ac:dyDescent="0.2">
      <c r="D5561" s="132"/>
    </row>
    <row r="5562" spans="4:4" x14ac:dyDescent="0.2">
      <c r="D5562" s="132"/>
    </row>
    <row r="5563" spans="4:4" x14ac:dyDescent="0.2">
      <c r="D5563" s="132"/>
    </row>
    <row r="5564" spans="4:4" x14ac:dyDescent="0.2">
      <c r="D5564" s="132"/>
    </row>
    <row r="5565" spans="4:4" x14ac:dyDescent="0.2">
      <c r="D5565" s="132"/>
    </row>
    <row r="5566" spans="4:4" x14ac:dyDescent="0.2">
      <c r="D5566" s="132"/>
    </row>
    <row r="5571" spans="4:4" x14ac:dyDescent="0.2">
      <c r="D5571" s="132"/>
    </row>
    <row r="5572" spans="4:4" x14ac:dyDescent="0.2">
      <c r="D5572" s="132"/>
    </row>
    <row r="5573" spans="4:4" x14ac:dyDescent="0.2">
      <c r="D5573" s="132"/>
    </row>
    <row r="5574" spans="4:4" x14ac:dyDescent="0.2">
      <c r="D5574" s="132"/>
    </row>
    <row r="5575" spans="4:4" x14ac:dyDescent="0.2">
      <c r="D5575" s="132"/>
    </row>
    <row r="5576" spans="4:4" x14ac:dyDescent="0.2">
      <c r="D5576" s="132"/>
    </row>
    <row r="5577" spans="4:4" x14ac:dyDescent="0.2">
      <c r="D5577" s="132"/>
    </row>
    <row r="5578" spans="4:4" x14ac:dyDescent="0.2">
      <c r="D5578" s="132"/>
    </row>
    <row r="5579" spans="4:4" x14ac:dyDescent="0.2">
      <c r="D5579" s="132"/>
    </row>
    <row r="5580" spans="4:4" x14ac:dyDescent="0.2">
      <c r="D5580" s="132"/>
    </row>
    <row r="5581" spans="4:4" x14ac:dyDescent="0.2">
      <c r="D5581" s="132"/>
    </row>
    <row r="5582" spans="4:4" x14ac:dyDescent="0.2">
      <c r="D5582" s="132"/>
    </row>
    <row r="5583" spans="4:4" x14ac:dyDescent="0.2">
      <c r="D5583" s="132"/>
    </row>
    <row r="5584" spans="4:4" x14ac:dyDescent="0.2">
      <c r="D5584" s="132"/>
    </row>
    <row r="5585" spans="4:4" x14ac:dyDescent="0.2">
      <c r="D5585" s="132"/>
    </row>
    <row r="5586" spans="4:4" x14ac:dyDescent="0.2">
      <c r="D5586" s="132"/>
    </row>
    <row r="5587" spans="4:4" x14ac:dyDescent="0.2">
      <c r="D5587" s="132"/>
    </row>
    <row r="5588" spans="4:4" x14ac:dyDescent="0.2">
      <c r="D5588" s="132"/>
    </row>
    <row r="5589" spans="4:4" x14ac:dyDescent="0.2">
      <c r="D5589" s="132"/>
    </row>
    <row r="5590" spans="4:4" x14ac:dyDescent="0.2">
      <c r="D5590" s="132"/>
    </row>
    <row r="5591" spans="4:4" x14ac:dyDescent="0.2">
      <c r="D5591" s="132"/>
    </row>
    <row r="5592" spans="4:4" x14ac:dyDescent="0.2">
      <c r="D5592" s="132"/>
    </row>
    <row r="5593" spans="4:4" x14ac:dyDescent="0.2">
      <c r="D5593" s="132"/>
    </row>
    <row r="5594" spans="4:4" x14ac:dyDescent="0.2">
      <c r="D5594" s="132"/>
    </row>
    <row r="5595" spans="4:4" x14ac:dyDescent="0.2">
      <c r="D5595" s="132"/>
    </row>
    <row r="5596" spans="4:4" x14ac:dyDescent="0.2">
      <c r="D5596" s="132"/>
    </row>
    <row r="5597" spans="4:4" x14ac:dyDescent="0.2">
      <c r="D5597" s="132"/>
    </row>
    <row r="5598" spans="4:4" x14ac:dyDescent="0.2">
      <c r="D5598" s="132"/>
    </row>
    <row r="5599" spans="4:4" x14ac:dyDescent="0.2">
      <c r="D5599" s="132"/>
    </row>
    <row r="5600" spans="4:4" x14ac:dyDescent="0.2">
      <c r="D5600" s="132"/>
    </row>
    <row r="5601" spans="4:4" x14ac:dyDescent="0.2">
      <c r="D5601" s="132"/>
    </row>
    <row r="5602" spans="4:4" x14ac:dyDescent="0.2">
      <c r="D5602" s="132"/>
    </row>
    <row r="5603" spans="4:4" x14ac:dyDescent="0.2">
      <c r="D5603" s="132"/>
    </row>
    <row r="5604" spans="4:4" x14ac:dyDescent="0.2">
      <c r="D5604" s="132"/>
    </row>
    <row r="5605" spans="4:4" x14ac:dyDescent="0.2">
      <c r="D5605" s="132"/>
    </row>
    <row r="5606" spans="4:4" x14ac:dyDescent="0.2">
      <c r="D5606" s="132"/>
    </row>
    <row r="5607" spans="4:4" x14ac:dyDescent="0.2">
      <c r="D5607" s="132"/>
    </row>
    <row r="5608" spans="4:4" x14ac:dyDescent="0.2">
      <c r="D5608" s="132"/>
    </row>
    <row r="5609" spans="4:4" x14ac:dyDescent="0.2">
      <c r="D5609" s="132"/>
    </row>
    <row r="5610" spans="4:4" x14ac:dyDescent="0.2">
      <c r="D5610" s="132"/>
    </row>
    <row r="5675" spans="4:4" x14ac:dyDescent="0.2">
      <c r="D5675" s="132"/>
    </row>
    <row r="5676" spans="4:4" x14ac:dyDescent="0.2">
      <c r="D5676" s="132"/>
    </row>
    <row r="5677" spans="4:4" x14ac:dyDescent="0.2">
      <c r="D5677" s="132"/>
    </row>
    <row r="5678" spans="4:4" x14ac:dyDescent="0.2">
      <c r="D5678" s="132"/>
    </row>
    <row r="5679" spans="4:4" x14ac:dyDescent="0.2">
      <c r="D5679" s="132"/>
    </row>
    <row r="5680" spans="4:4" x14ac:dyDescent="0.2">
      <c r="D5680" s="132"/>
    </row>
    <row r="5681" spans="4:4" x14ac:dyDescent="0.2">
      <c r="D5681" s="132"/>
    </row>
    <row r="5682" spans="4:4" x14ac:dyDescent="0.2">
      <c r="D5682" s="132"/>
    </row>
    <row r="5683" spans="4:4" x14ac:dyDescent="0.2">
      <c r="D5683" s="132"/>
    </row>
    <row r="5684" spans="4:4" x14ac:dyDescent="0.2">
      <c r="D5684" s="132"/>
    </row>
    <row r="5685" spans="4:4" x14ac:dyDescent="0.2">
      <c r="D5685" s="132"/>
    </row>
    <row r="5686" spans="4:4" x14ac:dyDescent="0.2">
      <c r="D5686" s="132"/>
    </row>
    <row r="5687" spans="4:4" x14ac:dyDescent="0.2">
      <c r="D5687" s="132"/>
    </row>
    <row r="5688" spans="4:4" x14ac:dyDescent="0.2">
      <c r="D5688" s="132"/>
    </row>
    <row r="5689" spans="4:4" x14ac:dyDescent="0.2">
      <c r="D5689" s="132"/>
    </row>
    <row r="5690" spans="4:4" x14ac:dyDescent="0.2">
      <c r="D5690" s="132"/>
    </row>
    <row r="5691" spans="4:4" x14ac:dyDescent="0.2">
      <c r="D5691" s="132"/>
    </row>
    <row r="5692" spans="4:4" x14ac:dyDescent="0.2">
      <c r="D5692" s="132"/>
    </row>
    <row r="5693" spans="4:4" x14ac:dyDescent="0.2">
      <c r="D5693" s="132"/>
    </row>
    <row r="5694" spans="4:4" x14ac:dyDescent="0.2">
      <c r="D5694" s="132"/>
    </row>
    <row r="5695" spans="4:4" x14ac:dyDescent="0.2">
      <c r="D5695" s="132"/>
    </row>
    <row r="5696" spans="4:4" x14ac:dyDescent="0.2">
      <c r="D5696" s="132"/>
    </row>
    <row r="5697" spans="4:4" x14ac:dyDescent="0.2">
      <c r="D5697" s="132"/>
    </row>
    <row r="5698" spans="4:4" x14ac:dyDescent="0.2">
      <c r="D5698" s="132"/>
    </row>
    <row r="5699" spans="4:4" x14ac:dyDescent="0.2">
      <c r="D5699" s="132"/>
    </row>
    <row r="5700" spans="4:4" x14ac:dyDescent="0.2">
      <c r="D5700" s="132"/>
    </row>
    <row r="5701" spans="4:4" x14ac:dyDescent="0.2">
      <c r="D5701" s="132"/>
    </row>
    <row r="5702" spans="4:4" x14ac:dyDescent="0.2">
      <c r="D5702" s="132"/>
    </row>
    <row r="5703" spans="4:4" x14ac:dyDescent="0.2">
      <c r="D5703" s="132"/>
    </row>
    <row r="5704" spans="4:4" x14ac:dyDescent="0.2">
      <c r="D5704" s="132"/>
    </row>
    <row r="5705" spans="4:4" x14ac:dyDescent="0.2">
      <c r="D5705" s="132"/>
    </row>
    <row r="5706" spans="4:4" x14ac:dyDescent="0.2">
      <c r="D5706" s="132"/>
    </row>
    <row r="5707" spans="4:4" x14ac:dyDescent="0.2">
      <c r="D5707" s="132"/>
    </row>
    <row r="5708" spans="4:4" x14ac:dyDescent="0.2">
      <c r="D5708" s="132"/>
    </row>
    <row r="5709" spans="4:4" x14ac:dyDescent="0.2">
      <c r="D5709" s="132"/>
    </row>
    <row r="5710" spans="4:4" x14ac:dyDescent="0.2">
      <c r="D5710" s="132"/>
    </row>
    <row r="5711" spans="4:4" x14ac:dyDescent="0.2">
      <c r="D5711" s="132"/>
    </row>
    <row r="5712" spans="4:4" x14ac:dyDescent="0.2">
      <c r="D5712" s="132"/>
    </row>
    <row r="5713" spans="4:4" x14ac:dyDescent="0.2">
      <c r="D5713" s="132"/>
    </row>
    <row r="5714" spans="4:4" x14ac:dyDescent="0.2">
      <c r="D5714" s="132"/>
    </row>
    <row r="5715" spans="4:4" x14ac:dyDescent="0.2">
      <c r="D5715" s="132"/>
    </row>
    <row r="5716" spans="4:4" x14ac:dyDescent="0.2">
      <c r="D5716" s="132"/>
    </row>
    <row r="5717" spans="4:4" x14ac:dyDescent="0.2">
      <c r="D5717" s="132"/>
    </row>
    <row r="5718" spans="4:4" x14ac:dyDescent="0.2">
      <c r="D5718" s="132"/>
    </row>
    <row r="5768" spans="4:4" x14ac:dyDescent="0.2">
      <c r="D5768" s="132"/>
    </row>
    <row r="5769" spans="4:4" x14ac:dyDescent="0.2">
      <c r="D5769" s="132"/>
    </row>
    <row r="5770" spans="4:4" x14ac:dyDescent="0.2">
      <c r="D5770" s="132"/>
    </row>
    <row r="5771" spans="4:4" x14ac:dyDescent="0.2">
      <c r="D5771" s="132"/>
    </row>
    <row r="5772" spans="4:4" x14ac:dyDescent="0.2">
      <c r="D5772" s="132"/>
    </row>
    <row r="5773" spans="4:4" x14ac:dyDescent="0.2">
      <c r="D5773" s="132"/>
    </row>
    <row r="5774" spans="4:4" x14ac:dyDescent="0.2">
      <c r="D5774" s="132"/>
    </row>
    <row r="5775" spans="4:4" x14ac:dyDescent="0.2">
      <c r="D5775" s="132"/>
    </row>
    <row r="5776" spans="4:4" x14ac:dyDescent="0.2">
      <c r="D5776" s="132"/>
    </row>
    <row r="5777" spans="4:4" x14ac:dyDescent="0.2">
      <c r="D5777" s="132"/>
    </row>
    <row r="5778" spans="4:4" x14ac:dyDescent="0.2">
      <c r="D5778" s="132"/>
    </row>
    <row r="5779" spans="4:4" x14ac:dyDescent="0.2">
      <c r="D5779" s="132"/>
    </row>
    <row r="5780" spans="4:4" x14ac:dyDescent="0.2">
      <c r="D5780" s="132"/>
    </row>
    <row r="5781" spans="4:4" x14ac:dyDescent="0.2">
      <c r="D5781" s="132"/>
    </row>
    <row r="5782" spans="4:4" x14ac:dyDescent="0.2">
      <c r="D5782" s="132"/>
    </row>
    <row r="5787" spans="4:4" x14ac:dyDescent="0.2">
      <c r="D5787" s="132"/>
    </row>
    <row r="5788" spans="4:4" x14ac:dyDescent="0.2">
      <c r="D5788" s="132"/>
    </row>
    <row r="5789" spans="4:4" x14ac:dyDescent="0.2">
      <c r="D5789" s="132"/>
    </row>
    <row r="5790" spans="4:4" x14ac:dyDescent="0.2">
      <c r="D5790" s="132"/>
    </row>
    <row r="5791" spans="4:4" x14ac:dyDescent="0.2">
      <c r="D5791" s="132"/>
    </row>
    <row r="5792" spans="4:4" x14ac:dyDescent="0.2">
      <c r="D5792" s="132"/>
    </row>
    <row r="5793" spans="4:4" x14ac:dyDescent="0.2">
      <c r="D5793" s="132"/>
    </row>
    <row r="5794" spans="4:4" x14ac:dyDescent="0.2">
      <c r="D5794" s="132"/>
    </row>
    <row r="5795" spans="4:4" x14ac:dyDescent="0.2">
      <c r="D5795" s="132"/>
    </row>
    <row r="5796" spans="4:4" x14ac:dyDescent="0.2">
      <c r="D5796" s="132"/>
    </row>
    <row r="5797" spans="4:4" x14ac:dyDescent="0.2">
      <c r="D5797" s="132"/>
    </row>
    <row r="5798" spans="4:4" x14ac:dyDescent="0.2">
      <c r="D5798" s="132"/>
    </row>
    <row r="5799" spans="4:4" x14ac:dyDescent="0.2">
      <c r="D5799" s="132"/>
    </row>
    <row r="5800" spans="4:4" x14ac:dyDescent="0.2">
      <c r="D5800" s="132"/>
    </row>
    <row r="5801" spans="4:4" x14ac:dyDescent="0.2">
      <c r="D5801" s="132"/>
    </row>
    <row r="5802" spans="4:4" x14ac:dyDescent="0.2">
      <c r="D5802" s="132"/>
    </row>
    <row r="5803" spans="4:4" x14ac:dyDescent="0.2">
      <c r="D5803" s="132"/>
    </row>
    <row r="5804" spans="4:4" x14ac:dyDescent="0.2">
      <c r="D5804" s="132"/>
    </row>
    <row r="5805" spans="4:4" x14ac:dyDescent="0.2">
      <c r="D5805" s="132"/>
    </row>
    <row r="5806" spans="4:4" x14ac:dyDescent="0.2">
      <c r="D5806" s="132"/>
    </row>
    <row r="5807" spans="4:4" x14ac:dyDescent="0.2">
      <c r="D5807" s="132"/>
    </row>
    <row r="5812" spans="4:4" x14ac:dyDescent="0.2">
      <c r="D5812" s="132"/>
    </row>
    <row r="5813" spans="4:4" x14ac:dyDescent="0.2">
      <c r="D5813" s="132"/>
    </row>
    <row r="5814" spans="4:4" x14ac:dyDescent="0.2">
      <c r="D5814" s="132"/>
    </row>
    <row r="5815" spans="4:4" x14ac:dyDescent="0.2">
      <c r="D5815" s="132"/>
    </row>
    <row r="5816" spans="4:4" x14ac:dyDescent="0.2">
      <c r="D5816" s="132"/>
    </row>
    <row r="5817" spans="4:4" x14ac:dyDescent="0.2">
      <c r="D5817" s="132"/>
    </row>
    <row r="5818" spans="4:4" x14ac:dyDescent="0.2">
      <c r="D5818" s="132"/>
    </row>
    <row r="5819" spans="4:4" x14ac:dyDescent="0.2">
      <c r="D5819" s="132"/>
    </row>
    <row r="5820" spans="4:4" x14ac:dyDescent="0.2">
      <c r="D5820" s="132"/>
    </row>
    <row r="5821" spans="4:4" x14ac:dyDescent="0.2">
      <c r="D5821" s="132"/>
    </row>
    <row r="5822" spans="4:4" x14ac:dyDescent="0.2">
      <c r="D5822" s="132"/>
    </row>
    <row r="5823" spans="4:4" x14ac:dyDescent="0.2">
      <c r="D5823" s="132"/>
    </row>
    <row r="5824" spans="4:4" x14ac:dyDescent="0.2">
      <c r="D5824" s="132"/>
    </row>
    <row r="5825" spans="4:4" x14ac:dyDescent="0.2">
      <c r="D5825" s="132"/>
    </row>
    <row r="5826" spans="4:4" x14ac:dyDescent="0.2">
      <c r="D5826" s="132"/>
    </row>
    <row r="5827" spans="4:4" x14ac:dyDescent="0.2">
      <c r="D5827" s="132"/>
    </row>
    <row r="5828" spans="4:4" x14ac:dyDescent="0.2">
      <c r="D5828" s="132"/>
    </row>
    <row r="5833" spans="4:4" x14ac:dyDescent="0.2">
      <c r="D5833" s="132"/>
    </row>
    <row r="5834" spans="4:4" x14ac:dyDescent="0.2">
      <c r="D5834" s="132"/>
    </row>
    <row r="5835" spans="4:4" x14ac:dyDescent="0.2">
      <c r="D5835" s="132"/>
    </row>
    <row r="5836" spans="4:4" x14ac:dyDescent="0.2">
      <c r="D5836" s="132"/>
    </row>
    <row r="5837" spans="4:4" x14ac:dyDescent="0.2">
      <c r="D5837" s="132"/>
    </row>
    <row r="5838" spans="4:4" x14ac:dyDescent="0.2">
      <c r="D5838" s="132"/>
    </row>
    <row r="5839" spans="4:4" x14ac:dyDescent="0.2">
      <c r="D5839" s="132"/>
    </row>
    <row r="5840" spans="4:4" x14ac:dyDescent="0.2">
      <c r="D5840" s="132"/>
    </row>
    <row r="5841" spans="4:4" x14ac:dyDescent="0.2">
      <c r="D5841" s="132"/>
    </row>
    <row r="5842" spans="4:4" x14ac:dyDescent="0.2">
      <c r="D5842" s="132"/>
    </row>
    <row r="5843" spans="4:4" x14ac:dyDescent="0.2">
      <c r="D5843" s="132"/>
    </row>
    <row r="5844" spans="4:4" x14ac:dyDescent="0.2">
      <c r="D5844" s="132"/>
    </row>
    <row r="5845" spans="4:4" x14ac:dyDescent="0.2">
      <c r="D5845" s="132"/>
    </row>
    <row r="5846" spans="4:4" x14ac:dyDescent="0.2">
      <c r="D5846" s="132"/>
    </row>
    <row r="5847" spans="4:4" x14ac:dyDescent="0.2">
      <c r="D5847" s="132"/>
    </row>
    <row r="5848" spans="4:4" x14ac:dyDescent="0.2">
      <c r="D5848" s="132"/>
    </row>
    <row r="5849" spans="4:4" x14ac:dyDescent="0.2">
      <c r="D5849" s="132"/>
    </row>
    <row r="5851" spans="4:4" x14ac:dyDescent="0.2">
      <c r="D5851" s="132"/>
    </row>
    <row r="5852" spans="4:4" x14ac:dyDescent="0.2">
      <c r="D5852" s="132"/>
    </row>
    <row r="5853" spans="4:4" x14ac:dyDescent="0.2">
      <c r="D5853" s="132"/>
    </row>
    <row r="5854" spans="4:4" x14ac:dyDescent="0.2">
      <c r="D5854" s="132"/>
    </row>
    <row r="5855" spans="4:4" x14ac:dyDescent="0.2">
      <c r="D5855" s="132"/>
    </row>
    <row r="5856" spans="4:4" x14ac:dyDescent="0.2">
      <c r="D5856" s="132"/>
    </row>
    <row r="5857" spans="4:4" x14ac:dyDescent="0.2">
      <c r="D5857" s="132"/>
    </row>
    <row r="5858" spans="4:4" x14ac:dyDescent="0.2">
      <c r="D5858" s="132"/>
    </row>
    <row r="5859" spans="4:4" x14ac:dyDescent="0.2">
      <c r="D5859" s="132"/>
    </row>
    <row r="5860" spans="4:4" x14ac:dyDescent="0.2">
      <c r="D5860" s="132"/>
    </row>
    <row r="5861" spans="4:4" x14ac:dyDescent="0.2">
      <c r="D5861" s="132"/>
    </row>
    <row r="5862" spans="4:4" x14ac:dyDescent="0.2">
      <c r="D5862" s="132"/>
    </row>
    <row r="5867" spans="4:4" x14ac:dyDescent="0.2">
      <c r="D5867" s="132"/>
    </row>
    <row r="5868" spans="4:4" x14ac:dyDescent="0.2">
      <c r="D5868" s="132"/>
    </row>
    <row r="5869" spans="4:4" x14ac:dyDescent="0.2">
      <c r="D5869" s="132"/>
    </row>
    <row r="5870" spans="4:4" x14ac:dyDescent="0.2">
      <c r="D5870" s="132"/>
    </row>
    <row r="5871" spans="4:4" x14ac:dyDescent="0.2">
      <c r="D5871" s="132"/>
    </row>
    <row r="5872" spans="4:4" x14ac:dyDescent="0.2">
      <c r="D5872" s="132"/>
    </row>
    <row r="5873" spans="4:4" x14ac:dyDescent="0.2">
      <c r="D5873" s="132"/>
    </row>
    <row r="5874" spans="4:4" x14ac:dyDescent="0.2">
      <c r="D5874" s="132"/>
    </row>
    <row r="5875" spans="4:4" x14ac:dyDescent="0.2">
      <c r="D5875" s="132"/>
    </row>
    <row r="5876" spans="4:4" x14ac:dyDescent="0.2">
      <c r="D5876" s="132"/>
    </row>
    <row r="5877" spans="4:4" x14ac:dyDescent="0.2">
      <c r="D5877" s="132"/>
    </row>
    <row r="5878" spans="4:4" x14ac:dyDescent="0.2">
      <c r="D5878" s="132"/>
    </row>
    <row r="5879" spans="4:4" x14ac:dyDescent="0.2">
      <c r="D5879" s="132"/>
    </row>
    <row r="5880" spans="4:4" x14ac:dyDescent="0.2">
      <c r="D5880" s="132"/>
    </row>
    <row r="5881" spans="4:4" x14ac:dyDescent="0.2">
      <c r="D5881" s="132"/>
    </row>
    <row r="5882" spans="4:4" x14ac:dyDescent="0.2">
      <c r="D5882" s="132"/>
    </row>
    <row r="5883" spans="4:4" x14ac:dyDescent="0.2">
      <c r="D5883" s="132"/>
    </row>
    <row r="5884" spans="4:4" x14ac:dyDescent="0.2">
      <c r="D5884" s="132"/>
    </row>
    <row r="5889" spans="4:4" x14ac:dyDescent="0.2">
      <c r="D5889" s="132"/>
    </row>
    <row r="5890" spans="4:4" x14ac:dyDescent="0.2">
      <c r="D5890" s="132"/>
    </row>
    <row r="5891" spans="4:4" x14ac:dyDescent="0.2">
      <c r="D5891" s="132"/>
    </row>
    <row r="5892" spans="4:4" x14ac:dyDescent="0.2">
      <c r="D5892" s="132"/>
    </row>
    <row r="5893" spans="4:4" x14ac:dyDescent="0.2">
      <c r="D5893" s="132"/>
    </row>
    <row r="5894" spans="4:4" x14ac:dyDescent="0.2">
      <c r="D5894" s="132"/>
    </row>
    <row r="5895" spans="4:4" x14ac:dyDescent="0.2">
      <c r="D5895" s="132"/>
    </row>
    <row r="5896" spans="4:4" x14ac:dyDescent="0.2">
      <c r="D5896" s="132"/>
    </row>
    <row r="5897" spans="4:4" x14ac:dyDescent="0.2">
      <c r="D5897" s="132"/>
    </row>
    <row r="5898" spans="4:4" x14ac:dyDescent="0.2">
      <c r="D5898" s="132"/>
    </row>
    <row r="5899" spans="4:4" x14ac:dyDescent="0.2">
      <c r="D5899" s="132"/>
    </row>
    <row r="5900" spans="4:4" x14ac:dyDescent="0.2">
      <c r="D5900" s="132"/>
    </row>
    <row r="5901" spans="4:4" x14ac:dyDescent="0.2">
      <c r="D5901" s="132"/>
    </row>
    <row r="5902" spans="4:4" x14ac:dyDescent="0.2">
      <c r="D5902" s="132"/>
    </row>
    <row r="5903" spans="4:4" x14ac:dyDescent="0.2">
      <c r="D5903" s="132"/>
    </row>
    <row r="5904" spans="4:4" x14ac:dyDescent="0.2">
      <c r="D5904" s="132"/>
    </row>
    <row r="5905" spans="4:4" x14ac:dyDescent="0.2">
      <c r="D5905" s="132"/>
    </row>
    <row r="5906" spans="4:4" x14ac:dyDescent="0.2">
      <c r="D5906" s="132"/>
    </row>
    <row r="5907" spans="4:4" x14ac:dyDescent="0.2">
      <c r="D5907" s="132"/>
    </row>
    <row r="5908" spans="4:4" x14ac:dyDescent="0.2">
      <c r="D5908" s="132"/>
    </row>
    <row r="5909" spans="4:4" x14ac:dyDescent="0.2">
      <c r="D5909" s="132"/>
    </row>
    <row r="5914" spans="4:4" x14ac:dyDescent="0.2">
      <c r="D5914" s="132"/>
    </row>
    <row r="5915" spans="4:4" x14ac:dyDescent="0.2">
      <c r="D5915" s="132"/>
    </row>
    <row r="5916" spans="4:4" x14ac:dyDescent="0.2">
      <c r="D5916" s="132"/>
    </row>
    <row r="5917" spans="4:4" x14ac:dyDescent="0.2">
      <c r="D5917" s="132"/>
    </row>
    <row r="5918" spans="4:4" x14ac:dyDescent="0.2">
      <c r="D5918" s="132"/>
    </row>
    <row r="5919" spans="4:4" x14ac:dyDescent="0.2">
      <c r="D5919" s="132"/>
    </row>
    <row r="5920" spans="4:4" x14ac:dyDescent="0.2">
      <c r="D5920" s="132"/>
    </row>
    <row r="5921" spans="4:4" x14ac:dyDescent="0.2">
      <c r="D5921" s="132"/>
    </row>
    <row r="5922" spans="4:4" x14ac:dyDescent="0.2">
      <c r="D5922" s="132"/>
    </row>
    <row r="5923" spans="4:4" x14ac:dyDescent="0.2">
      <c r="D5923" s="132"/>
    </row>
    <row r="5924" spans="4:4" x14ac:dyDescent="0.2">
      <c r="D5924" s="132"/>
    </row>
    <row r="5925" spans="4:4" x14ac:dyDescent="0.2">
      <c r="D5925" s="132"/>
    </row>
    <row r="5926" spans="4:4" x14ac:dyDescent="0.2">
      <c r="D5926" s="132"/>
    </row>
    <row r="5927" spans="4:4" x14ac:dyDescent="0.2">
      <c r="D5927" s="132"/>
    </row>
    <row r="5928" spans="4:4" x14ac:dyDescent="0.2">
      <c r="D5928" s="132"/>
    </row>
    <row r="5929" spans="4:4" x14ac:dyDescent="0.2">
      <c r="D5929" s="132"/>
    </row>
    <row r="5930" spans="4:4" x14ac:dyDescent="0.2">
      <c r="D5930" s="132"/>
    </row>
    <row r="5936" spans="4:4" x14ac:dyDescent="0.2">
      <c r="D5936" s="132"/>
    </row>
    <row r="5937" spans="4:4" x14ac:dyDescent="0.2">
      <c r="D5937" s="132"/>
    </row>
    <row r="5938" spans="4:4" x14ac:dyDescent="0.2">
      <c r="D5938" s="132"/>
    </row>
    <row r="5939" spans="4:4" x14ac:dyDescent="0.2">
      <c r="D5939" s="132"/>
    </row>
    <row r="5940" spans="4:4" x14ac:dyDescent="0.2">
      <c r="D5940" s="132"/>
    </row>
    <row r="5941" spans="4:4" x14ac:dyDescent="0.2">
      <c r="D5941" s="132"/>
    </row>
    <row r="5942" spans="4:4" x14ac:dyDescent="0.2">
      <c r="D5942" s="132"/>
    </row>
    <row r="5943" spans="4:4" x14ac:dyDescent="0.2">
      <c r="D5943" s="132"/>
    </row>
    <row r="5944" spans="4:4" x14ac:dyDescent="0.2">
      <c r="D5944" s="132"/>
    </row>
    <row r="5945" spans="4:4" x14ac:dyDescent="0.2">
      <c r="D5945" s="132"/>
    </row>
    <row r="5946" spans="4:4" x14ac:dyDescent="0.2">
      <c r="D5946" s="132"/>
    </row>
    <row r="5947" spans="4:4" x14ac:dyDescent="0.2">
      <c r="D5947" s="132"/>
    </row>
    <row r="5948" spans="4:4" x14ac:dyDescent="0.2">
      <c r="D5948" s="132"/>
    </row>
    <row r="5949" spans="4:4" x14ac:dyDescent="0.2">
      <c r="D5949" s="132"/>
    </row>
    <row r="5950" spans="4:4" x14ac:dyDescent="0.2">
      <c r="D5950" s="132"/>
    </row>
    <row r="5951" spans="4:4" x14ac:dyDescent="0.2">
      <c r="D5951" s="132"/>
    </row>
    <row r="5952" spans="4:4" x14ac:dyDescent="0.2">
      <c r="D5952" s="132"/>
    </row>
    <row r="5953" spans="4:4" x14ac:dyDescent="0.2">
      <c r="D5953" s="132"/>
    </row>
    <row r="5954" spans="4:4" x14ac:dyDescent="0.2">
      <c r="D5954" s="132"/>
    </row>
    <row r="5955" spans="4:4" x14ac:dyDescent="0.2">
      <c r="D5955" s="132"/>
    </row>
    <row r="5956" spans="4:4" x14ac:dyDescent="0.2">
      <c r="D5956" s="132"/>
    </row>
    <row r="5961" spans="4:4" x14ac:dyDescent="0.2">
      <c r="D5961" s="132"/>
    </row>
    <row r="5962" spans="4:4" x14ac:dyDescent="0.2">
      <c r="D5962" s="132"/>
    </row>
    <row r="5963" spans="4:4" x14ac:dyDescent="0.2">
      <c r="D5963" s="132"/>
    </row>
    <row r="5964" spans="4:4" x14ac:dyDescent="0.2">
      <c r="D5964" s="132"/>
    </row>
    <row r="5965" spans="4:4" x14ac:dyDescent="0.2">
      <c r="D5965" s="132"/>
    </row>
    <row r="5966" spans="4:4" x14ac:dyDescent="0.2">
      <c r="D5966" s="132"/>
    </row>
    <row r="5967" spans="4:4" x14ac:dyDescent="0.2">
      <c r="D5967" s="132"/>
    </row>
    <row r="5968" spans="4:4" x14ac:dyDescent="0.2">
      <c r="D5968" s="132"/>
    </row>
    <row r="5969" spans="4:4" x14ac:dyDescent="0.2">
      <c r="D5969" s="132"/>
    </row>
    <row r="5970" spans="4:4" x14ac:dyDescent="0.2">
      <c r="D5970" s="132"/>
    </row>
    <row r="5971" spans="4:4" x14ac:dyDescent="0.2">
      <c r="D5971" s="132"/>
    </row>
    <row r="5972" spans="4:4" x14ac:dyDescent="0.2">
      <c r="D5972" s="132"/>
    </row>
    <row r="5973" spans="4:4" x14ac:dyDescent="0.2">
      <c r="D5973" s="132"/>
    </row>
    <row r="5974" spans="4:4" x14ac:dyDescent="0.2">
      <c r="D5974" s="132"/>
    </row>
    <row r="5975" spans="4:4" x14ac:dyDescent="0.2">
      <c r="D5975" s="132"/>
    </row>
    <row r="5976" spans="4:4" x14ac:dyDescent="0.2">
      <c r="D5976" s="132"/>
    </row>
    <row r="5977" spans="4:4" x14ac:dyDescent="0.2">
      <c r="D5977" s="132"/>
    </row>
    <row r="5978" spans="4:4" x14ac:dyDescent="0.2">
      <c r="D5978" s="132"/>
    </row>
    <row r="5979" spans="4:4" x14ac:dyDescent="0.2">
      <c r="D5979" s="132"/>
    </row>
    <row r="5985" spans="4:4" x14ac:dyDescent="0.2">
      <c r="D5985" s="132"/>
    </row>
    <row r="5986" spans="4:4" x14ac:dyDescent="0.2">
      <c r="D5986" s="132"/>
    </row>
    <row r="5987" spans="4:4" x14ac:dyDescent="0.2">
      <c r="D5987" s="132"/>
    </row>
    <row r="5988" spans="4:4" x14ac:dyDescent="0.2">
      <c r="D5988" s="132"/>
    </row>
    <row r="5989" spans="4:4" x14ac:dyDescent="0.2">
      <c r="D5989" s="132"/>
    </row>
    <row r="5990" spans="4:4" x14ac:dyDescent="0.2">
      <c r="D5990" s="132"/>
    </row>
    <row r="5991" spans="4:4" x14ac:dyDescent="0.2">
      <c r="D5991" s="132"/>
    </row>
    <row r="5992" spans="4:4" x14ac:dyDescent="0.2">
      <c r="D5992" s="132"/>
    </row>
    <row r="5993" spans="4:4" x14ac:dyDescent="0.2">
      <c r="D5993" s="132"/>
    </row>
    <row r="5994" spans="4:4" x14ac:dyDescent="0.2">
      <c r="D5994" s="132"/>
    </row>
    <row r="5995" spans="4:4" x14ac:dyDescent="0.2">
      <c r="D5995" s="132"/>
    </row>
    <row r="5996" spans="4:4" x14ac:dyDescent="0.2">
      <c r="D5996" s="132"/>
    </row>
    <row r="5997" spans="4:4" x14ac:dyDescent="0.2">
      <c r="D5997" s="132"/>
    </row>
    <row r="5998" spans="4:4" x14ac:dyDescent="0.2">
      <c r="D5998" s="132"/>
    </row>
    <row r="5999" spans="4:4" x14ac:dyDescent="0.2">
      <c r="D5999" s="132"/>
    </row>
    <row r="6000" spans="4:4" x14ac:dyDescent="0.2">
      <c r="D6000" s="132"/>
    </row>
    <row r="6001" spans="4:4" x14ac:dyDescent="0.2">
      <c r="D6001" s="132"/>
    </row>
    <row r="6002" spans="4:4" x14ac:dyDescent="0.2">
      <c r="D6002" s="132"/>
    </row>
    <row r="6003" spans="4:4" x14ac:dyDescent="0.2">
      <c r="D6003" s="132"/>
    </row>
    <row r="6004" spans="4:4" x14ac:dyDescent="0.2">
      <c r="D6004" s="132"/>
    </row>
    <row r="6011" spans="4:4" x14ac:dyDescent="0.2">
      <c r="D6011" s="132"/>
    </row>
    <row r="6012" spans="4:4" x14ac:dyDescent="0.2">
      <c r="D6012" s="132"/>
    </row>
    <row r="6013" spans="4:4" x14ac:dyDescent="0.2">
      <c r="D6013" s="132"/>
    </row>
    <row r="6014" spans="4:4" x14ac:dyDescent="0.2">
      <c r="D6014" s="132"/>
    </row>
    <row r="6015" spans="4:4" x14ac:dyDescent="0.2">
      <c r="D6015" s="132"/>
    </row>
    <row r="6016" spans="4:4" x14ac:dyDescent="0.2">
      <c r="D6016" s="132"/>
    </row>
    <row r="6017" spans="4:4" x14ac:dyDescent="0.2">
      <c r="D6017" s="132"/>
    </row>
    <row r="6018" spans="4:4" x14ac:dyDescent="0.2">
      <c r="D6018" s="132"/>
    </row>
    <row r="6019" spans="4:4" x14ac:dyDescent="0.2">
      <c r="D6019" s="132"/>
    </row>
    <row r="6020" spans="4:4" x14ac:dyDescent="0.2">
      <c r="D6020" s="132"/>
    </row>
    <row r="6021" spans="4:4" x14ac:dyDescent="0.2">
      <c r="D6021" s="132"/>
    </row>
    <row r="6022" spans="4:4" x14ac:dyDescent="0.2">
      <c r="D6022" s="132"/>
    </row>
    <row r="6023" spans="4:4" x14ac:dyDescent="0.2">
      <c r="D6023" s="132"/>
    </row>
    <row r="6024" spans="4:4" x14ac:dyDescent="0.2">
      <c r="D6024" s="132"/>
    </row>
    <row r="6025" spans="4:4" x14ac:dyDescent="0.2">
      <c r="D6025" s="132"/>
    </row>
    <row r="6026" spans="4:4" x14ac:dyDescent="0.2">
      <c r="D6026" s="132"/>
    </row>
    <row r="6027" spans="4:4" x14ac:dyDescent="0.2">
      <c r="D6027" s="132"/>
    </row>
    <row r="6028" spans="4:4" x14ac:dyDescent="0.2">
      <c r="D6028" s="132"/>
    </row>
    <row r="6034" spans="4:4" x14ac:dyDescent="0.2">
      <c r="D6034" s="132"/>
    </row>
    <row r="6035" spans="4:4" x14ac:dyDescent="0.2">
      <c r="D6035" s="132"/>
    </row>
    <row r="6036" spans="4:4" x14ac:dyDescent="0.2">
      <c r="D6036" s="132"/>
    </row>
    <row r="6037" spans="4:4" x14ac:dyDescent="0.2">
      <c r="D6037" s="132"/>
    </row>
    <row r="6038" spans="4:4" x14ac:dyDescent="0.2">
      <c r="D6038" s="132"/>
    </row>
    <row r="6039" spans="4:4" x14ac:dyDescent="0.2">
      <c r="D6039" s="132"/>
    </row>
    <row r="6041" spans="4:4" x14ac:dyDescent="0.2">
      <c r="D6041" s="132"/>
    </row>
    <row r="6042" spans="4:4" x14ac:dyDescent="0.2">
      <c r="D6042" s="132"/>
    </row>
    <row r="6043" spans="4:4" x14ac:dyDescent="0.2">
      <c r="D6043" s="132"/>
    </row>
    <row r="6050" spans="4:4" x14ac:dyDescent="0.2">
      <c r="D6050" s="132"/>
    </row>
    <row r="6051" spans="4:4" x14ac:dyDescent="0.2">
      <c r="D6051" s="132"/>
    </row>
    <row r="6052" spans="4:4" x14ac:dyDescent="0.2">
      <c r="D6052" s="132"/>
    </row>
    <row r="6053" spans="4:4" x14ac:dyDescent="0.2">
      <c r="D6053" s="132"/>
    </row>
    <row r="6054" spans="4:4" x14ac:dyDescent="0.2">
      <c r="D6054" s="132"/>
    </row>
    <row r="6055" spans="4:4" x14ac:dyDescent="0.2">
      <c r="D6055" s="132"/>
    </row>
    <row r="6056" spans="4:4" x14ac:dyDescent="0.2">
      <c r="D6056" s="132"/>
    </row>
    <row r="6057" spans="4:4" x14ac:dyDescent="0.2">
      <c r="D6057" s="132"/>
    </row>
    <row r="6058" spans="4:4" x14ac:dyDescent="0.2">
      <c r="D6058" s="132"/>
    </row>
    <row r="6059" spans="4:4" x14ac:dyDescent="0.2">
      <c r="D6059" s="132"/>
    </row>
    <row r="6060" spans="4:4" x14ac:dyDescent="0.2">
      <c r="D6060" s="132"/>
    </row>
    <row r="6061" spans="4:4" x14ac:dyDescent="0.2">
      <c r="D6061" s="132"/>
    </row>
    <row r="6062" spans="4:4" x14ac:dyDescent="0.2">
      <c r="D6062" s="132"/>
    </row>
    <row r="6063" spans="4:4" x14ac:dyDescent="0.2">
      <c r="D6063" s="132"/>
    </row>
    <row r="6064" spans="4:4" x14ac:dyDescent="0.2">
      <c r="D6064" s="132"/>
    </row>
    <row r="6065" spans="4:4" x14ac:dyDescent="0.2">
      <c r="D6065" s="132"/>
    </row>
    <row r="6066" spans="4:4" x14ac:dyDescent="0.2">
      <c r="D6066" s="132"/>
    </row>
    <row r="6067" spans="4:4" x14ac:dyDescent="0.2">
      <c r="D6067" s="132"/>
    </row>
    <row r="6068" spans="4:4" x14ac:dyDescent="0.2">
      <c r="D6068" s="132"/>
    </row>
    <row r="6069" spans="4:4" x14ac:dyDescent="0.2">
      <c r="D6069" s="132"/>
    </row>
    <row r="6070" spans="4:4" x14ac:dyDescent="0.2">
      <c r="D6070" s="132"/>
    </row>
    <row r="6071" spans="4:4" x14ac:dyDescent="0.2">
      <c r="D6071" s="132"/>
    </row>
    <row r="6072" spans="4:4" x14ac:dyDescent="0.2">
      <c r="D6072" s="132"/>
    </row>
    <row r="6073" spans="4:4" x14ac:dyDescent="0.2">
      <c r="D6073" s="132"/>
    </row>
    <row r="6074" spans="4:4" x14ac:dyDescent="0.2">
      <c r="D6074" s="132"/>
    </row>
    <row r="6075" spans="4:4" x14ac:dyDescent="0.2">
      <c r="D6075" s="132"/>
    </row>
    <row r="6076" spans="4:4" x14ac:dyDescent="0.2">
      <c r="D6076" s="132"/>
    </row>
    <row r="6077" spans="4:4" x14ac:dyDescent="0.2">
      <c r="D6077" s="132"/>
    </row>
    <row r="6078" spans="4:4" x14ac:dyDescent="0.2">
      <c r="D6078" s="132"/>
    </row>
    <row r="6079" spans="4:4" x14ac:dyDescent="0.2">
      <c r="D6079" s="132"/>
    </row>
    <row r="6080" spans="4:4" x14ac:dyDescent="0.2">
      <c r="D6080" s="132"/>
    </row>
    <row r="6081" spans="4:4" x14ac:dyDescent="0.2">
      <c r="D6081" s="132"/>
    </row>
    <row r="6082" spans="4:4" x14ac:dyDescent="0.2">
      <c r="D6082" s="132"/>
    </row>
    <row r="6083" spans="4:4" x14ac:dyDescent="0.2">
      <c r="D6083" s="132"/>
    </row>
    <row r="6084" spans="4:4" x14ac:dyDescent="0.2">
      <c r="D6084" s="132"/>
    </row>
    <row r="6085" spans="4:4" x14ac:dyDescent="0.2">
      <c r="D6085" s="132"/>
    </row>
    <row r="6086" spans="4:4" x14ac:dyDescent="0.2">
      <c r="D6086" s="132"/>
    </row>
    <row r="6087" spans="4:4" x14ac:dyDescent="0.2">
      <c r="D6087" s="132"/>
    </row>
    <row r="6088" spans="4:4" x14ac:dyDescent="0.2">
      <c r="D6088" s="132"/>
    </row>
    <row r="6089" spans="4:4" x14ac:dyDescent="0.2">
      <c r="D6089" s="132"/>
    </row>
    <row r="6090" spans="4:4" x14ac:dyDescent="0.2">
      <c r="D6090" s="132"/>
    </row>
    <row r="6091" spans="4:4" x14ac:dyDescent="0.2">
      <c r="D6091" s="132"/>
    </row>
    <row r="6092" spans="4:4" x14ac:dyDescent="0.2">
      <c r="D6092" s="132"/>
    </row>
    <row r="6093" spans="4:4" x14ac:dyDescent="0.2">
      <c r="D6093" s="132"/>
    </row>
    <row r="6094" spans="4:4" x14ac:dyDescent="0.2">
      <c r="D6094" s="132"/>
    </row>
    <row r="6095" spans="4:4" x14ac:dyDescent="0.2">
      <c r="D6095" s="132"/>
    </row>
    <row r="6096" spans="4:4" x14ac:dyDescent="0.2">
      <c r="D6096" s="132"/>
    </row>
    <row r="6097" spans="4:4" x14ac:dyDescent="0.2">
      <c r="D6097" s="132"/>
    </row>
    <row r="6098" spans="4:4" x14ac:dyDescent="0.2">
      <c r="D6098" s="132"/>
    </row>
    <row r="6099" spans="4:4" x14ac:dyDescent="0.2">
      <c r="D6099" s="132"/>
    </row>
    <row r="6100" spans="4:4" x14ac:dyDescent="0.2">
      <c r="D6100" s="132"/>
    </row>
    <row r="6101" spans="4:4" x14ac:dyDescent="0.2">
      <c r="D6101" s="132"/>
    </row>
    <row r="6102" spans="4:4" x14ac:dyDescent="0.2">
      <c r="D6102" s="132"/>
    </row>
    <row r="6103" spans="4:4" x14ac:dyDescent="0.2">
      <c r="D6103" s="132"/>
    </row>
    <row r="6104" spans="4:4" x14ac:dyDescent="0.2">
      <c r="D6104" s="132"/>
    </row>
    <row r="6105" spans="4:4" x14ac:dyDescent="0.2">
      <c r="D6105" s="132"/>
    </row>
    <row r="6106" spans="4:4" x14ac:dyDescent="0.2">
      <c r="D6106" s="132"/>
    </row>
    <row r="6107" spans="4:4" x14ac:dyDescent="0.2">
      <c r="D6107" s="132"/>
    </row>
    <row r="6108" spans="4:4" x14ac:dyDescent="0.2">
      <c r="D6108" s="132"/>
    </row>
    <row r="6109" spans="4:4" x14ac:dyDescent="0.2">
      <c r="D6109" s="132"/>
    </row>
    <row r="6110" spans="4:4" x14ac:dyDescent="0.2">
      <c r="D6110" s="132"/>
    </row>
    <row r="6111" spans="4:4" x14ac:dyDescent="0.2">
      <c r="D6111" s="132"/>
    </row>
    <row r="6112" spans="4:4" x14ac:dyDescent="0.2">
      <c r="D6112" s="132"/>
    </row>
    <row r="6113" spans="4:4" x14ac:dyDescent="0.2">
      <c r="D6113" s="132"/>
    </row>
    <row r="6114" spans="4:4" x14ac:dyDescent="0.2">
      <c r="D6114" s="132"/>
    </row>
    <row r="6115" spans="4:4" x14ac:dyDescent="0.2">
      <c r="D6115" s="132"/>
    </row>
    <row r="6116" spans="4:4" x14ac:dyDescent="0.2">
      <c r="D6116" s="132"/>
    </row>
    <row r="6117" spans="4:4" x14ac:dyDescent="0.2">
      <c r="D6117" s="132"/>
    </row>
    <row r="6118" spans="4:4" x14ac:dyDescent="0.2">
      <c r="D6118" s="132"/>
    </row>
    <row r="6119" spans="4:4" x14ac:dyDescent="0.2">
      <c r="D6119" s="132"/>
    </row>
    <row r="6120" spans="4:4" x14ac:dyDescent="0.2">
      <c r="D6120" s="132"/>
    </row>
    <row r="6121" spans="4:4" x14ac:dyDescent="0.2">
      <c r="D6121" s="132"/>
    </row>
    <row r="6122" spans="4:4" x14ac:dyDescent="0.2">
      <c r="D6122" s="132"/>
    </row>
    <row r="6123" spans="4:4" x14ac:dyDescent="0.2">
      <c r="D6123" s="132"/>
    </row>
    <row r="6124" spans="4:4" x14ac:dyDescent="0.2">
      <c r="D6124" s="132"/>
    </row>
    <row r="6125" spans="4:4" x14ac:dyDescent="0.2">
      <c r="D6125" s="132"/>
    </row>
    <row r="6126" spans="4:4" x14ac:dyDescent="0.2">
      <c r="D6126" s="132"/>
    </row>
    <row r="6127" spans="4:4" x14ac:dyDescent="0.2">
      <c r="D6127" s="132"/>
    </row>
    <row r="6128" spans="4:4" x14ac:dyDescent="0.2">
      <c r="D6128" s="132"/>
    </row>
    <row r="6129" spans="4:4" x14ac:dyDescent="0.2">
      <c r="D6129" s="132"/>
    </row>
    <row r="6130" spans="4:4" x14ac:dyDescent="0.2">
      <c r="D6130" s="132"/>
    </row>
    <row r="6131" spans="4:4" x14ac:dyDescent="0.2">
      <c r="D6131" s="132"/>
    </row>
    <row r="6132" spans="4:4" x14ac:dyDescent="0.2">
      <c r="D6132" s="132"/>
    </row>
    <row r="6133" spans="4:4" x14ac:dyDescent="0.2">
      <c r="D6133" s="132"/>
    </row>
    <row r="6134" spans="4:4" x14ac:dyDescent="0.2">
      <c r="D6134" s="132"/>
    </row>
    <row r="6135" spans="4:4" x14ac:dyDescent="0.2">
      <c r="D6135" s="132"/>
    </row>
    <row r="6136" spans="4:4" x14ac:dyDescent="0.2">
      <c r="D6136" s="132"/>
    </row>
    <row r="6137" spans="4:4" x14ac:dyDescent="0.2">
      <c r="D6137" s="132"/>
    </row>
    <row r="6138" spans="4:4" x14ac:dyDescent="0.2">
      <c r="D6138" s="132"/>
    </row>
    <row r="6139" spans="4:4" x14ac:dyDescent="0.2">
      <c r="D6139" s="132"/>
    </row>
    <row r="6140" spans="4:4" x14ac:dyDescent="0.2">
      <c r="D6140" s="132"/>
    </row>
    <row r="6141" spans="4:4" x14ac:dyDescent="0.2">
      <c r="D6141" s="132"/>
    </row>
    <row r="6142" spans="4:4" x14ac:dyDescent="0.2">
      <c r="D6142" s="132"/>
    </row>
    <row r="6143" spans="4:4" x14ac:dyDescent="0.2">
      <c r="D6143" s="132"/>
    </row>
    <row r="6144" spans="4:4" x14ac:dyDescent="0.2">
      <c r="D6144" s="132"/>
    </row>
    <row r="6145" spans="4:4" x14ac:dyDescent="0.2">
      <c r="D6145" s="132"/>
    </row>
    <row r="6146" spans="4:4" x14ac:dyDescent="0.2">
      <c r="D6146" s="132"/>
    </row>
    <row r="6147" spans="4:4" x14ac:dyDescent="0.2">
      <c r="D6147" s="132"/>
    </row>
    <row r="6148" spans="4:4" x14ac:dyDescent="0.2">
      <c r="D6148" s="132"/>
    </row>
    <row r="6149" spans="4:4" x14ac:dyDescent="0.2">
      <c r="D6149" s="132"/>
    </row>
    <row r="6150" spans="4:4" x14ac:dyDescent="0.2">
      <c r="D6150" s="132"/>
    </row>
    <row r="6151" spans="4:4" x14ac:dyDescent="0.2">
      <c r="D6151" s="132"/>
    </row>
    <row r="6152" spans="4:4" x14ac:dyDescent="0.2">
      <c r="D6152" s="132"/>
    </row>
    <row r="6158" spans="4:4" x14ac:dyDescent="0.2">
      <c r="D6158" s="132"/>
    </row>
    <row r="6159" spans="4:4" x14ac:dyDescent="0.2">
      <c r="D6159" s="132"/>
    </row>
    <row r="6160" spans="4:4" x14ac:dyDescent="0.2">
      <c r="D6160" s="132"/>
    </row>
    <row r="6161" spans="4:4" x14ac:dyDescent="0.2">
      <c r="D6161" s="132"/>
    </row>
    <row r="6162" spans="4:4" x14ac:dyDescent="0.2">
      <c r="D6162" s="132"/>
    </row>
    <row r="6163" spans="4:4" x14ac:dyDescent="0.2">
      <c r="D6163" s="132"/>
    </row>
    <row r="6164" spans="4:4" x14ac:dyDescent="0.2">
      <c r="D6164" s="132"/>
    </row>
    <row r="6165" spans="4:4" x14ac:dyDescent="0.2">
      <c r="D6165" s="132"/>
    </row>
    <row r="6166" spans="4:4" x14ac:dyDescent="0.2">
      <c r="D6166" s="132"/>
    </row>
    <row r="6167" spans="4:4" x14ac:dyDescent="0.2">
      <c r="D6167" s="132"/>
    </row>
    <row r="6168" spans="4:4" x14ac:dyDescent="0.2">
      <c r="D6168" s="132"/>
    </row>
    <row r="6169" spans="4:4" x14ac:dyDescent="0.2">
      <c r="D6169" s="132"/>
    </row>
    <row r="6170" spans="4:4" x14ac:dyDescent="0.2">
      <c r="D6170" s="132"/>
    </row>
    <row r="6171" spans="4:4" x14ac:dyDescent="0.2">
      <c r="D6171" s="132"/>
    </row>
    <row r="6172" spans="4:4" x14ac:dyDescent="0.2">
      <c r="D6172" s="132"/>
    </row>
    <row r="6215" spans="4:4" x14ac:dyDescent="0.2">
      <c r="D6215" s="132"/>
    </row>
    <row r="6216" spans="4:4" x14ac:dyDescent="0.2">
      <c r="D6216" s="132"/>
    </row>
    <row r="6217" spans="4:4" x14ac:dyDescent="0.2">
      <c r="D6217" s="132"/>
    </row>
    <row r="6218" spans="4:4" x14ac:dyDescent="0.2">
      <c r="D6218" s="132"/>
    </row>
    <row r="6219" spans="4:4" x14ac:dyDescent="0.2">
      <c r="D6219" s="132"/>
    </row>
    <row r="6220" spans="4:4" x14ac:dyDescent="0.2">
      <c r="D6220" s="132"/>
    </row>
    <row r="6221" spans="4:4" x14ac:dyDescent="0.2">
      <c r="D6221" s="132"/>
    </row>
    <row r="6222" spans="4:4" x14ac:dyDescent="0.2">
      <c r="D6222" s="132"/>
    </row>
    <row r="6223" spans="4:4" x14ac:dyDescent="0.2">
      <c r="D6223" s="132"/>
    </row>
    <row r="6224" spans="4:4" x14ac:dyDescent="0.2">
      <c r="D6224" s="132"/>
    </row>
    <row r="6225" spans="4:4" x14ac:dyDescent="0.2">
      <c r="D6225" s="132"/>
    </row>
    <row r="6226" spans="4:4" x14ac:dyDescent="0.2">
      <c r="D6226" s="132"/>
    </row>
    <row r="6227" spans="4:4" x14ac:dyDescent="0.2">
      <c r="D6227" s="132"/>
    </row>
    <row r="6228" spans="4:4" x14ac:dyDescent="0.2">
      <c r="D6228" s="132"/>
    </row>
    <row r="6229" spans="4:4" x14ac:dyDescent="0.2">
      <c r="D6229" s="132"/>
    </row>
    <row r="6230" spans="4:4" x14ac:dyDescent="0.2">
      <c r="D6230" s="132"/>
    </row>
    <row r="6231" spans="4:4" x14ac:dyDescent="0.2">
      <c r="D6231" s="132"/>
    </row>
    <row r="6232" spans="4:4" x14ac:dyDescent="0.2">
      <c r="D6232" s="132"/>
    </row>
    <row r="6233" spans="4:4" x14ac:dyDescent="0.2">
      <c r="D6233" s="132"/>
    </row>
    <row r="6234" spans="4:4" x14ac:dyDescent="0.2">
      <c r="D6234" s="132"/>
    </row>
    <row r="6235" spans="4:4" x14ac:dyDescent="0.2">
      <c r="D6235" s="132"/>
    </row>
    <row r="6236" spans="4:4" x14ac:dyDescent="0.2">
      <c r="D6236" s="132"/>
    </row>
    <row r="6237" spans="4:4" x14ac:dyDescent="0.2">
      <c r="D6237" s="132"/>
    </row>
    <row r="6238" spans="4:4" x14ac:dyDescent="0.2">
      <c r="D6238" s="132"/>
    </row>
    <row r="6239" spans="4:4" x14ac:dyDescent="0.2">
      <c r="D6239" s="132"/>
    </row>
    <row r="6240" spans="4:4" x14ac:dyDescent="0.2">
      <c r="D6240" s="132"/>
    </row>
    <row r="6241" spans="4:4" x14ac:dyDescent="0.2">
      <c r="D6241" s="132"/>
    </row>
    <row r="6242" spans="4:4" x14ac:dyDescent="0.2">
      <c r="D6242" s="132"/>
    </row>
    <row r="6243" spans="4:4" x14ac:dyDescent="0.2">
      <c r="D6243" s="132"/>
    </row>
    <row r="6244" spans="4:4" x14ac:dyDescent="0.2">
      <c r="D6244" s="132"/>
    </row>
    <row r="6245" spans="4:4" x14ac:dyDescent="0.2">
      <c r="D6245" s="132"/>
    </row>
    <row r="6246" spans="4:4" x14ac:dyDescent="0.2">
      <c r="D6246" s="132"/>
    </row>
    <row r="6247" spans="4:4" x14ac:dyDescent="0.2">
      <c r="D6247" s="132"/>
    </row>
    <row r="6248" spans="4:4" x14ac:dyDescent="0.2">
      <c r="D6248" s="132"/>
    </row>
    <row r="6249" spans="4:4" x14ac:dyDescent="0.2">
      <c r="D6249" s="132"/>
    </row>
    <row r="6259" spans="4:4" x14ac:dyDescent="0.2">
      <c r="D6259" s="132"/>
    </row>
    <row r="6260" spans="4:4" x14ac:dyDescent="0.2">
      <c r="D6260" s="132"/>
    </row>
    <row r="6261" spans="4:4" x14ac:dyDescent="0.2">
      <c r="D6261" s="132"/>
    </row>
    <row r="6262" spans="4:4" x14ac:dyDescent="0.2">
      <c r="D6262" s="132"/>
    </row>
    <row r="6263" spans="4:4" x14ac:dyDescent="0.2">
      <c r="D6263" s="132"/>
    </row>
    <row r="6264" spans="4:4" x14ac:dyDescent="0.2">
      <c r="D6264" s="132"/>
    </row>
    <row r="6265" spans="4:4" x14ac:dyDescent="0.2">
      <c r="D6265" s="132"/>
    </row>
    <row r="6266" spans="4:4" x14ac:dyDescent="0.2">
      <c r="D6266" s="132"/>
    </row>
    <row r="6267" spans="4:4" x14ac:dyDescent="0.2">
      <c r="D6267" s="132"/>
    </row>
    <row r="6268" spans="4:4" x14ac:dyDescent="0.2">
      <c r="D6268" s="132"/>
    </row>
    <row r="6269" spans="4:4" x14ac:dyDescent="0.2">
      <c r="D6269" s="132"/>
    </row>
    <row r="6270" spans="4:4" x14ac:dyDescent="0.2">
      <c r="D6270" s="132"/>
    </row>
    <row r="6271" spans="4:4" x14ac:dyDescent="0.2">
      <c r="D6271" s="132"/>
    </row>
    <row r="6272" spans="4:4" x14ac:dyDescent="0.2">
      <c r="D6272" s="132"/>
    </row>
    <row r="6273" spans="4:4" x14ac:dyDescent="0.2">
      <c r="D6273" s="132"/>
    </row>
    <row r="6274" spans="4:4" x14ac:dyDescent="0.2">
      <c r="D6274" s="132"/>
    </row>
    <row r="6275" spans="4:4" x14ac:dyDescent="0.2">
      <c r="D6275" s="132"/>
    </row>
    <row r="6276" spans="4:4" x14ac:dyDescent="0.2">
      <c r="D6276" s="132"/>
    </row>
    <row r="6277" spans="4:4" x14ac:dyDescent="0.2">
      <c r="D6277" s="132"/>
    </row>
    <row r="6278" spans="4:4" x14ac:dyDescent="0.2">
      <c r="D6278" s="132"/>
    </row>
    <row r="6279" spans="4:4" x14ac:dyDescent="0.2">
      <c r="D6279" s="132"/>
    </row>
    <row r="6280" spans="4:4" x14ac:dyDescent="0.2">
      <c r="D6280" s="132"/>
    </row>
    <row r="6281" spans="4:4" x14ac:dyDescent="0.2">
      <c r="D6281" s="132"/>
    </row>
    <row r="6282" spans="4:4" x14ac:dyDescent="0.2">
      <c r="D6282" s="132"/>
    </row>
    <row r="6283" spans="4:4" x14ac:dyDescent="0.2">
      <c r="D6283" s="132"/>
    </row>
    <row r="6284" spans="4:4" x14ac:dyDescent="0.2">
      <c r="D6284" s="132"/>
    </row>
    <row r="6285" spans="4:4" x14ac:dyDescent="0.2">
      <c r="D6285" s="132"/>
    </row>
    <row r="6289" spans="4:4" x14ac:dyDescent="0.2">
      <c r="D6289" s="132"/>
    </row>
    <row r="6290" spans="4:4" x14ac:dyDescent="0.2">
      <c r="D6290" s="132"/>
    </row>
    <row r="6291" spans="4:4" x14ac:dyDescent="0.2">
      <c r="D6291" s="132"/>
    </row>
    <row r="6292" spans="4:4" x14ac:dyDescent="0.2">
      <c r="D6292" s="132"/>
    </row>
    <row r="6293" spans="4:4" x14ac:dyDescent="0.2">
      <c r="D6293" s="132"/>
    </row>
    <row r="6294" spans="4:4" x14ac:dyDescent="0.2">
      <c r="D6294" s="132"/>
    </row>
    <row r="6295" spans="4:4" x14ac:dyDescent="0.2">
      <c r="D6295" s="132"/>
    </row>
    <row r="6296" spans="4:4" x14ac:dyDescent="0.2">
      <c r="D6296" s="132"/>
    </row>
    <row r="6297" spans="4:4" x14ac:dyDescent="0.2">
      <c r="D6297" s="132"/>
    </row>
    <row r="6298" spans="4:4" x14ac:dyDescent="0.2">
      <c r="D6298" s="132"/>
    </row>
    <row r="6299" spans="4:4" x14ac:dyDescent="0.2">
      <c r="D6299" s="132"/>
    </row>
    <row r="6300" spans="4:4" x14ac:dyDescent="0.2">
      <c r="D6300" s="132"/>
    </row>
    <row r="6301" spans="4:4" x14ac:dyDescent="0.2">
      <c r="D6301" s="132"/>
    </row>
    <row r="6302" spans="4:4" x14ac:dyDescent="0.2">
      <c r="D6302" s="132"/>
    </row>
    <row r="6303" spans="4:4" x14ac:dyDescent="0.2">
      <c r="D6303" s="132"/>
    </row>
    <row r="6304" spans="4:4" x14ac:dyDescent="0.2">
      <c r="D6304" s="132"/>
    </row>
    <row r="6305" spans="4:4" x14ac:dyDescent="0.2">
      <c r="D6305" s="132"/>
    </row>
    <row r="6306" spans="4:4" x14ac:dyDescent="0.2">
      <c r="D6306" s="132"/>
    </row>
    <row r="6307" spans="4:4" x14ac:dyDescent="0.2">
      <c r="D6307" s="132"/>
    </row>
    <row r="6308" spans="4:4" x14ac:dyDescent="0.2">
      <c r="D6308" s="132"/>
    </row>
    <row r="6309" spans="4:4" x14ac:dyDescent="0.2">
      <c r="D6309" s="132"/>
    </row>
    <row r="6310" spans="4:4" x14ac:dyDescent="0.2">
      <c r="D6310" s="132"/>
    </row>
    <row r="6311" spans="4:4" x14ac:dyDescent="0.2">
      <c r="D6311" s="132"/>
    </row>
    <row r="6312" spans="4:4" x14ac:dyDescent="0.2">
      <c r="D6312" s="132"/>
    </row>
    <row r="6313" spans="4:4" x14ac:dyDescent="0.2">
      <c r="D6313" s="132"/>
    </row>
    <row r="6314" spans="4:4" x14ac:dyDescent="0.2">
      <c r="D6314" s="132"/>
    </row>
    <row r="6315" spans="4:4" x14ac:dyDescent="0.2">
      <c r="D6315" s="132"/>
    </row>
    <row r="6316" spans="4:4" x14ac:dyDescent="0.2">
      <c r="D6316" s="132"/>
    </row>
    <row r="6317" spans="4:4" x14ac:dyDescent="0.2">
      <c r="D6317" s="132"/>
    </row>
    <row r="6318" spans="4:4" x14ac:dyDescent="0.2">
      <c r="D6318" s="132"/>
    </row>
    <row r="6319" spans="4:4" x14ac:dyDescent="0.2">
      <c r="D6319" s="132"/>
    </row>
    <row r="6320" spans="4:4" x14ac:dyDescent="0.2">
      <c r="D6320" s="132"/>
    </row>
    <row r="6321" spans="4:4" x14ac:dyDescent="0.2">
      <c r="D6321" s="132"/>
    </row>
    <row r="6322" spans="4:4" x14ac:dyDescent="0.2">
      <c r="D6322" s="132"/>
    </row>
    <row r="6323" spans="4:4" x14ac:dyDescent="0.2">
      <c r="D6323" s="132"/>
    </row>
    <row r="6324" spans="4:4" x14ac:dyDescent="0.2">
      <c r="D6324" s="132"/>
    </row>
    <row r="6325" spans="4:4" x14ac:dyDescent="0.2">
      <c r="D6325" s="132"/>
    </row>
    <row r="6326" spans="4:4" x14ac:dyDescent="0.2">
      <c r="D6326" s="132"/>
    </row>
    <row r="6327" spans="4:4" x14ac:dyDescent="0.2">
      <c r="D6327" s="132"/>
    </row>
    <row r="6328" spans="4:4" x14ac:dyDescent="0.2">
      <c r="D6328" s="132"/>
    </row>
    <row r="6329" spans="4:4" x14ac:dyDescent="0.2">
      <c r="D6329" s="132"/>
    </row>
    <row r="6330" spans="4:4" x14ac:dyDescent="0.2">
      <c r="D6330" s="132"/>
    </row>
    <row r="6331" spans="4:4" x14ac:dyDescent="0.2">
      <c r="D6331" s="132"/>
    </row>
    <row r="6332" spans="4:4" x14ac:dyDescent="0.2">
      <c r="D6332" s="132"/>
    </row>
    <row r="6333" spans="4:4" x14ac:dyDescent="0.2">
      <c r="D6333" s="132"/>
    </row>
    <row r="6334" spans="4:4" x14ac:dyDescent="0.2">
      <c r="D6334" s="132"/>
    </row>
    <row r="6335" spans="4:4" x14ac:dyDescent="0.2">
      <c r="D6335" s="132"/>
    </row>
    <row r="6336" spans="4:4" x14ac:dyDescent="0.2">
      <c r="D6336" s="132"/>
    </row>
    <row r="6337" spans="4:4" x14ac:dyDescent="0.2">
      <c r="D6337" s="132"/>
    </row>
    <row r="6338" spans="4:4" x14ac:dyDescent="0.2">
      <c r="D6338" s="132"/>
    </row>
    <row r="6339" spans="4:4" x14ac:dyDescent="0.2">
      <c r="D6339" s="132"/>
    </row>
    <row r="6340" spans="4:4" x14ac:dyDescent="0.2">
      <c r="D6340" s="132"/>
    </row>
    <row r="6341" spans="4:4" x14ac:dyDescent="0.2">
      <c r="D6341" s="132"/>
    </row>
    <row r="6342" spans="4:4" x14ac:dyDescent="0.2">
      <c r="D6342" s="132"/>
    </row>
    <row r="6343" spans="4:4" x14ac:dyDescent="0.2">
      <c r="D6343" s="132"/>
    </row>
    <row r="6344" spans="4:4" x14ac:dyDescent="0.2">
      <c r="D6344" s="132"/>
    </row>
    <row r="6345" spans="4:4" x14ac:dyDescent="0.2">
      <c r="D6345" s="132"/>
    </row>
    <row r="6346" spans="4:4" x14ac:dyDescent="0.2">
      <c r="D6346" s="132"/>
    </row>
    <row r="6347" spans="4:4" x14ac:dyDescent="0.2">
      <c r="D6347" s="132"/>
    </row>
    <row r="6348" spans="4:4" x14ac:dyDescent="0.2">
      <c r="D6348" s="132"/>
    </row>
    <row r="6349" spans="4:4" x14ac:dyDescent="0.2">
      <c r="D6349" s="132"/>
    </row>
    <row r="6545" spans="4:4" x14ac:dyDescent="0.2">
      <c r="D6545" s="132"/>
    </row>
    <row r="6546" spans="4:4" x14ac:dyDescent="0.2">
      <c r="D6546" s="132"/>
    </row>
    <row r="6547" spans="4:4" x14ac:dyDescent="0.2">
      <c r="D6547" s="132"/>
    </row>
    <row r="6548" spans="4:4" x14ac:dyDescent="0.2">
      <c r="D6548" s="132"/>
    </row>
    <row r="6549" spans="4:4" x14ac:dyDescent="0.2">
      <c r="D6549" s="132"/>
    </row>
    <row r="6550" spans="4:4" x14ac:dyDescent="0.2">
      <c r="D6550" s="132"/>
    </row>
    <row r="6551" spans="4:4" x14ac:dyDescent="0.2">
      <c r="D6551" s="132"/>
    </row>
    <row r="6552" spans="4:4" x14ac:dyDescent="0.2">
      <c r="D6552" s="132"/>
    </row>
    <row r="6553" spans="4:4" x14ac:dyDescent="0.2">
      <c r="D6553" s="132"/>
    </row>
    <row r="6554" spans="4:4" x14ac:dyDescent="0.2">
      <c r="D6554" s="132"/>
    </row>
    <row r="6555" spans="4:4" x14ac:dyDescent="0.2">
      <c r="D6555" s="132"/>
    </row>
    <row r="6556" spans="4:4" x14ac:dyDescent="0.2">
      <c r="D6556" s="132"/>
    </row>
    <row r="6560" spans="4:4" x14ac:dyDescent="0.2">
      <c r="D6560" s="132"/>
    </row>
    <row r="6561" spans="4:4" x14ac:dyDescent="0.2">
      <c r="D6561" s="132"/>
    </row>
    <row r="6562" spans="4:4" x14ac:dyDescent="0.2">
      <c r="D6562" s="132"/>
    </row>
    <row r="6563" spans="4:4" x14ac:dyDescent="0.2">
      <c r="D6563" s="132"/>
    </row>
    <row r="6564" spans="4:4" x14ac:dyDescent="0.2">
      <c r="D6564" s="132"/>
    </row>
    <row r="6565" spans="4:4" x14ac:dyDescent="0.2">
      <c r="D6565" s="132"/>
    </row>
    <row r="6566" spans="4:4" x14ac:dyDescent="0.2">
      <c r="D6566" s="132"/>
    </row>
    <row r="6567" spans="4:4" x14ac:dyDescent="0.2">
      <c r="D6567" s="132"/>
    </row>
    <row r="6568" spans="4:4" x14ac:dyDescent="0.2">
      <c r="D6568" s="132"/>
    </row>
    <row r="6569" spans="4:4" x14ac:dyDescent="0.2">
      <c r="D6569" s="132"/>
    </row>
    <row r="6570" spans="4:4" x14ac:dyDescent="0.2">
      <c r="D6570" s="132"/>
    </row>
    <row r="6571" spans="4:4" x14ac:dyDescent="0.2">
      <c r="D6571" s="132"/>
    </row>
    <row r="6572" spans="4:4" x14ac:dyDescent="0.2">
      <c r="D6572" s="132"/>
    </row>
    <row r="6573" spans="4:4" x14ac:dyDescent="0.2">
      <c r="D6573" s="132"/>
    </row>
    <row r="6574" spans="4:4" x14ac:dyDescent="0.2">
      <c r="D6574" s="132"/>
    </row>
    <row r="6575" spans="4:4" x14ac:dyDescent="0.2">
      <c r="D6575" s="132"/>
    </row>
    <row r="6576" spans="4:4" x14ac:dyDescent="0.2">
      <c r="D6576" s="132"/>
    </row>
    <row r="6577" spans="4:4" x14ac:dyDescent="0.2">
      <c r="D6577" s="132"/>
    </row>
    <row r="6578" spans="4:4" x14ac:dyDescent="0.2">
      <c r="D6578" s="132"/>
    </row>
    <row r="6579" spans="4:4" x14ac:dyDescent="0.2">
      <c r="D6579" s="132"/>
    </row>
    <row r="6580" spans="4:4" x14ac:dyDescent="0.2">
      <c r="D6580" s="132"/>
    </row>
    <row r="6581" spans="4:4" x14ac:dyDescent="0.2">
      <c r="D6581" s="132"/>
    </row>
    <row r="6582" spans="4:4" x14ac:dyDescent="0.2">
      <c r="D6582" s="132"/>
    </row>
    <row r="6583" spans="4:4" x14ac:dyDescent="0.2">
      <c r="D6583" s="132"/>
    </row>
    <row r="6584" spans="4:4" x14ac:dyDescent="0.2">
      <c r="D6584" s="132"/>
    </row>
    <row r="6585" spans="4:4" x14ac:dyDescent="0.2">
      <c r="D6585" s="132"/>
    </row>
    <row r="6586" spans="4:4" x14ac:dyDescent="0.2">
      <c r="D6586" s="132"/>
    </row>
    <row r="6601" spans="4:4" x14ac:dyDescent="0.2">
      <c r="D6601" s="132"/>
    </row>
    <row r="6602" spans="4:4" x14ac:dyDescent="0.2">
      <c r="D6602" s="132"/>
    </row>
    <row r="6609" spans="4:4" x14ac:dyDescent="0.2">
      <c r="D6609" s="132"/>
    </row>
    <row r="6610" spans="4:4" x14ac:dyDescent="0.2">
      <c r="D6610" s="132"/>
    </row>
    <row r="6611" spans="4:4" x14ac:dyDescent="0.2">
      <c r="D6611" s="132"/>
    </row>
    <row r="6612" spans="4:4" x14ac:dyDescent="0.2">
      <c r="D6612" s="132"/>
    </row>
    <row r="6613" spans="4:4" x14ac:dyDescent="0.2">
      <c r="D6613" s="132"/>
    </row>
    <row r="6615" spans="4:4" x14ac:dyDescent="0.2">
      <c r="D6615" s="132"/>
    </row>
    <row r="6616" spans="4:4" x14ac:dyDescent="0.2">
      <c r="D6616" s="132"/>
    </row>
    <row r="6626" spans="4:4" x14ac:dyDescent="0.2">
      <c r="D6626" s="132"/>
    </row>
    <row r="6627" spans="4:4" x14ac:dyDescent="0.2">
      <c r="D6627" s="132"/>
    </row>
    <row r="6721" spans="4:4" x14ac:dyDescent="0.2">
      <c r="D6721" s="132"/>
    </row>
    <row r="6722" spans="4:4" x14ac:dyDescent="0.2">
      <c r="D6722" s="132"/>
    </row>
    <row r="6723" spans="4:4" x14ac:dyDescent="0.2">
      <c r="D6723" s="132"/>
    </row>
    <row r="6724" spans="4:4" x14ac:dyDescent="0.2">
      <c r="D6724" s="132"/>
    </row>
    <row r="6725" spans="4:4" x14ac:dyDescent="0.2">
      <c r="D6725" s="132"/>
    </row>
    <row r="6726" spans="4:4" x14ac:dyDescent="0.2">
      <c r="D6726" s="132"/>
    </row>
    <row r="6727" spans="4:4" x14ac:dyDescent="0.2">
      <c r="D6727" s="132"/>
    </row>
    <row r="6728" spans="4:4" x14ac:dyDescent="0.2">
      <c r="D6728" s="132"/>
    </row>
    <row r="6729" spans="4:4" x14ac:dyDescent="0.2">
      <c r="D6729" s="132"/>
    </row>
    <row r="6730" spans="4:4" x14ac:dyDescent="0.2">
      <c r="D6730" s="132"/>
    </row>
    <row r="6731" spans="4:4" x14ac:dyDescent="0.2">
      <c r="D6731" s="132"/>
    </row>
    <row r="6732" spans="4:4" x14ac:dyDescent="0.2">
      <c r="D6732" s="132"/>
    </row>
    <row r="6733" spans="4:4" x14ac:dyDescent="0.2">
      <c r="D6733" s="132"/>
    </row>
    <row r="6734" spans="4:4" x14ac:dyDescent="0.2">
      <c r="D6734" s="132"/>
    </row>
    <row r="6735" spans="4:4" x14ac:dyDescent="0.2">
      <c r="D6735" s="132"/>
    </row>
    <row r="6736" spans="4:4" x14ac:dyDescent="0.2">
      <c r="D6736" s="132"/>
    </row>
    <row r="6737" spans="4:4" x14ac:dyDescent="0.2">
      <c r="D6737" s="132"/>
    </row>
    <row r="6738" spans="4:4" x14ac:dyDescent="0.2">
      <c r="D6738" s="132"/>
    </row>
    <row r="6739" spans="4:4" x14ac:dyDescent="0.2">
      <c r="D6739" s="132"/>
    </row>
    <row r="6740" spans="4:4" x14ac:dyDescent="0.2">
      <c r="D6740" s="132"/>
    </row>
    <row r="6741" spans="4:4" x14ac:dyDescent="0.2">
      <c r="D6741" s="132"/>
    </row>
    <row r="6742" spans="4:4" x14ac:dyDescent="0.2">
      <c r="D6742" s="132"/>
    </row>
    <row r="6743" spans="4:4" x14ac:dyDescent="0.2">
      <c r="D6743" s="132"/>
    </row>
    <row r="6744" spans="4:4" x14ac:dyDescent="0.2">
      <c r="D6744" s="132"/>
    </row>
    <row r="6745" spans="4:4" x14ac:dyDescent="0.2">
      <c r="D6745" s="132"/>
    </row>
    <row r="6746" spans="4:4" x14ac:dyDescent="0.2">
      <c r="D6746" s="132"/>
    </row>
    <row r="6747" spans="4:4" x14ac:dyDescent="0.2">
      <c r="D6747" s="132"/>
    </row>
    <row r="6748" spans="4:4" x14ac:dyDescent="0.2">
      <c r="D6748" s="132"/>
    </row>
    <row r="6749" spans="4:4" x14ac:dyDescent="0.2">
      <c r="D6749" s="132"/>
    </row>
    <row r="6750" spans="4:4" x14ac:dyDescent="0.2">
      <c r="D6750" s="132"/>
    </row>
    <row r="6751" spans="4:4" x14ac:dyDescent="0.2">
      <c r="D6751" s="132"/>
    </row>
    <row r="6752" spans="4:4" x14ac:dyDescent="0.2">
      <c r="D6752" s="132"/>
    </row>
    <row r="6753" spans="4:4" x14ac:dyDescent="0.2">
      <c r="D6753" s="132"/>
    </row>
    <row r="6754" spans="4:4" x14ac:dyDescent="0.2">
      <c r="D6754" s="132"/>
    </row>
    <row r="6755" spans="4:4" x14ac:dyDescent="0.2">
      <c r="D6755" s="132"/>
    </row>
    <row r="6765" spans="4:4" x14ac:dyDescent="0.2">
      <c r="D6765" s="132"/>
    </row>
    <row r="6766" spans="4:4" x14ac:dyDescent="0.2">
      <c r="D6766" s="132"/>
    </row>
    <row r="6767" spans="4:4" x14ac:dyDescent="0.2">
      <c r="D6767" s="132"/>
    </row>
    <row r="6962" spans="4:4" x14ac:dyDescent="0.2">
      <c r="D6962" s="110"/>
    </row>
    <row r="6963" spans="4:4" x14ac:dyDescent="0.2">
      <c r="D6963" s="110"/>
    </row>
    <row r="6964" spans="4:4" x14ac:dyDescent="0.2">
      <c r="D6964" s="110"/>
    </row>
    <row r="6965" spans="4:4" x14ac:dyDescent="0.2">
      <c r="D6965" s="110"/>
    </row>
    <row r="6966" spans="4:4" x14ac:dyDescent="0.2">
      <c r="D6966" s="110"/>
    </row>
    <row r="6967" spans="4:4" x14ac:dyDescent="0.2">
      <c r="D6967" s="110"/>
    </row>
    <row r="6968" spans="4:4" x14ac:dyDescent="0.2">
      <c r="D6968" s="110"/>
    </row>
    <row r="6969" spans="4:4" x14ac:dyDescent="0.2">
      <c r="D6969" s="110"/>
    </row>
    <row r="6970" spans="4:4" x14ac:dyDescent="0.2">
      <c r="D6970" s="110"/>
    </row>
    <row r="6971" spans="4:4" x14ac:dyDescent="0.2">
      <c r="D6971" s="110"/>
    </row>
    <row r="6972" spans="4:4" x14ac:dyDescent="0.2">
      <c r="D6972" s="110"/>
    </row>
    <row r="6973" spans="4:4" x14ac:dyDescent="0.2">
      <c r="D6973" s="110"/>
    </row>
    <row r="6974" spans="4:4" x14ac:dyDescent="0.2">
      <c r="D6974" s="110"/>
    </row>
    <row r="6975" spans="4:4" x14ac:dyDescent="0.2">
      <c r="D6975" s="110"/>
    </row>
    <row r="6976" spans="4:4" x14ac:dyDescent="0.2">
      <c r="D6976" s="110"/>
    </row>
    <row r="6977" spans="4:4" x14ac:dyDescent="0.2">
      <c r="D6977" s="110"/>
    </row>
    <row r="6978" spans="4:4" x14ac:dyDescent="0.2">
      <c r="D6978" s="110"/>
    </row>
    <row r="6979" spans="4:4" x14ac:dyDescent="0.2">
      <c r="D6979" s="110"/>
    </row>
    <row r="6980" spans="4:4" x14ac:dyDescent="0.2">
      <c r="D6980" s="110"/>
    </row>
    <row r="6981" spans="4:4" x14ac:dyDescent="0.2">
      <c r="D6981" s="110"/>
    </row>
    <row r="6982" spans="4:4" x14ac:dyDescent="0.2">
      <c r="D6982" s="110"/>
    </row>
    <row r="6983" spans="4:4" x14ac:dyDescent="0.2">
      <c r="D6983" s="110"/>
    </row>
    <row r="6984" spans="4:4" x14ac:dyDescent="0.2">
      <c r="D6984" s="110"/>
    </row>
    <row r="6985" spans="4:4" x14ac:dyDescent="0.2">
      <c r="D6985" s="110"/>
    </row>
    <row r="6986" spans="4:4" x14ac:dyDescent="0.2">
      <c r="D6986" s="110"/>
    </row>
    <row r="6987" spans="4:4" x14ac:dyDescent="0.2">
      <c r="D6987" s="110"/>
    </row>
    <row r="6988" spans="4:4" x14ac:dyDescent="0.2">
      <c r="D6988" s="110"/>
    </row>
    <row r="6989" spans="4:4" x14ac:dyDescent="0.2">
      <c r="D6989" s="110"/>
    </row>
    <row r="6990" spans="4:4" x14ac:dyDescent="0.2">
      <c r="D6990" s="110"/>
    </row>
    <row r="6991" spans="4:4" x14ac:dyDescent="0.2">
      <c r="D6991" s="110"/>
    </row>
    <row r="6992" spans="4:4" x14ac:dyDescent="0.2">
      <c r="D6992" s="110"/>
    </row>
    <row r="6993" spans="4:4" x14ac:dyDescent="0.2">
      <c r="D6993" s="110"/>
    </row>
    <row r="6994" spans="4:4" x14ac:dyDescent="0.2">
      <c r="D6994" s="110"/>
    </row>
    <row r="6995" spans="4:4" x14ac:dyDescent="0.2">
      <c r="D6995" s="110"/>
    </row>
    <row r="6996" spans="4:4" x14ac:dyDescent="0.2">
      <c r="D6996" s="110"/>
    </row>
    <row r="6997" spans="4:4" x14ac:dyDescent="0.2">
      <c r="D6997" s="110"/>
    </row>
    <row r="6998" spans="4:4" x14ac:dyDescent="0.2">
      <c r="D6998" s="110"/>
    </row>
    <row r="7092" spans="4:4" x14ac:dyDescent="0.2">
      <c r="D7092" s="118"/>
    </row>
    <row r="7451" spans="4:4" x14ac:dyDescent="0.2">
      <c r="D7451" s="118"/>
    </row>
    <row r="7464" spans="4:4" x14ac:dyDescent="0.2">
      <c r="D7464" s="118"/>
    </row>
  </sheetData>
  <pageMargins left="0.98425196850393704" right="0.59055118110236227" top="0.59055118110236227" bottom="0.59055118110236227" header="0.39370078740157483" footer="0.39370078740157483"/>
  <pageSetup paperSize="9" orientation="portrait" r:id="rId1"/>
  <headerFooter>
    <oddHeader>&amp;L&amp;"-,Bold Italic"&amp;K00-030BProjekt d.o.o.&amp;"Times New Roman,Regular"
&amp;"-,Italic"RIJEKA, Šet. XIII. divizije 21&amp;"Times New Roman,Regular"&amp;K000000
&amp;C&amp;"Times New Roman,Regular"      &amp;R&amp;"-,Regular"   1.&amp;P</oddHeader>
    <oddFooter>&amp;L&amp;"-,Regular"&amp;8&amp;K00-008Građevina: STROJARNICA HOTELA SOL GARDEN - VENTILACIJA
Vrsta projekta: STROJARSKI PROJEKT - TERMOTEHNIČKE INSTALACIJE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405"/>
  <sheetViews>
    <sheetView view="pageBreakPreview" zoomScaleNormal="100" zoomScaleSheetLayoutView="100" zoomScalePageLayoutView="145" workbookViewId="0">
      <selection activeCell="H44" sqref="H44"/>
    </sheetView>
  </sheetViews>
  <sheetFormatPr defaultColWidth="9.140625" defaultRowHeight="12.75" x14ac:dyDescent="0.2"/>
  <cols>
    <col min="1" max="1" width="3.7109375" style="171" customWidth="1"/>
    <col min="2" max="2" width="42.28515625" style="159" customWidth="1"/>
    <col min="3" max="3" width="8.28515625" style="170" customWidth="1"/>
    <col min="4" max="4" width="7" style="170" customWidth="1"/>
    <col min="5" max="5" width="2.28515625" style="159" customWidth="1"/>
    <col min="6" max="6" width="9.85546875" style="168" customWidth="1"/>
    <col min="7" max="7" width="2.28515625" style="159" customWidth="1"/>
    <col min="8" max="8" width="9.85546875" style="168" customWidth="1"/>
    <col min="9" max="16384" width="9.140625" style="159"/>
  </cols>
  <sheetData>
    <row r="2" spans="1:8" ht="15" x14ac:dyDescent="0.2">
      <c r="A2" s="157" t="s">
        <v>28</v>
      </c>
      <c r="B2" s="59" t="s">
        <v>234</v>
      </c>
      <c r="C2" s="60"/>
      <c r="D2" s="158"/>
      <c r="E2" s="60"/>
      <c r="F2" s="62"/>
      <c r="G2" s="60"/>
      <c r="H2" s="63"/>
    </row>
    <row r="3" spans="1:8" x14ac:dyDescent="0.2">
      <c r="A3" s="113"/>
      <c r="B3" s="54"/>
      <c r="C3" s="55"/>
      <c r="D3" s="55"/>
      <c r="E3" s="54"/>
      <c r="F3" s="57"/>
      <c r="G3" s="54"/>
      <c r="H3" s="57"/>
    </row>
    <row r="4" spans="1:8" ht="25.5" x14ac:dyDescent="0.2">
      <c r="A4" s="160" t="s">
        <v>22</v>
      </c>
      <c r="B4" s="74" t="s">
        <v>20</v>
      </c>
      <c r="C4" s="75" t="s">
        <v>25</v>
      </c>
      <c r="D4" s="161" t="s">
        <v>21</v>
      </c>
      <c r="E4" s="73"/>
      <c r="F4" s="77" t="s">
        <v>227</v>
      </c>
      <c r="G4" s="73"/>
      <c r="H4" s="77" t="s">
        <v>228</v>
      </c>
    </row>
    <row r="5" spans="1:8" s="163" customFormat="1" x14ac:dyDescent="0.2">
      <c r="A5" s="131"/>
      <c r="B5" s="162"/>
      <c r="C5" s="114"/>
      <c r="D5" s="55"/>
      <c r="E5" s="88"/>
      <c r="F5" s="116"/>
      <c r="G5" s="88"/>
      <c r="H5" s="116"/>
    </row>
    <row r="6" spans="1:8" ht="15.75" x14ac:dyDescent="0.25">
      <c r="A6" s="164"/>
      <c r="B6" s="165" t="s">
        <v>241</v>
      </c>
      <c r="C6" s="166"/>
      <c r="D6" s="126"/>
      <c r="E6" s="126"/>
      <c r="F6" s="167"/>
      <c r="G6" s="167"/>
    </row>
    <row r="7" spans="1:8" ht="53.25" customHeight="1" x14ac:dyDescent="0.2">
      <c r="A7" s="135" t="s">
        <v>26</v>
      </c>
      <c r="B7" s="169" t="s">
        <v>242</v>
      </c>
      <c r="C7" s="173" t="s">
        <v>0</v>
      </c>
      <c r="D7" s="174">
        <v>1</v>
      </c>
      <c r="E7" s="125" t="s">
        <v>2</v>
      </c>
      <c r="F7" s="110">
        <v>0</v>
      </c>
      <c r="G7" s="126" t="s">
        <v>1</v>
      </c>
      <c r="H7" s="110">
        <f>$D7*F7</f>
        <v>0</v>
      </c>
    </row>
    <row r="8" spans="1:8" x14ac:dyDescent="0.2">
      <c r="B8" s="172"/>
      <c r="C8" s="159"/>
      <c r="D8" s="159"/>
      <c r="F8" s="159"/>
      <c r="H8" s="159"/>
    </row>
    <row r="9" spans="1:8" s="163" customFormat="1" x14ac:dyDescent="0.2">
      <c r="A9" s="131"/>
      <c r="B9" s="162"/>
      <c r="C9" s="114"/>
      <c r="D9" s="55"/>
      <c r="E9" s="88"/>
      <c r="F9" s="116"/>
      <c r="G9" s="88"/>
      <c r="H9" s="116"/>
    </row>
    <row r="10" spans="1:8" ht="25.5" x14ac:dyDescent="0.2">
      <c r="A10" s="135" t="s">
        <v>27</v>
      </c>
      <c r="B10" s="175" t="s">
        <v>243</v>
      </c>
      <c r="C10" s="55"/>
      <c r="D10" s="55"/>
      <c r="E10" s="54"/>
      <c r="F10" s="57"/>
      <c r="G10" s="54"/>
      <c r="H10" s="57"/>
    </row>
    <row r="11" spans="1:8" x14ac:dyDescent="0.2">
      <c r="A11" s="131"/>
      <c r="B11" s="175"/>
      <c r="C11" s="55"/>
      <c r="D11" s="55"/>
      <c r="E11" s="54"/>
      <c r="F11" s="57"/>
      <c r="G11" s="54"/>
      <c r="H11" s="57"/>
    </row>
    <row r="12" spans="1:8" s="163" customFormat="1" ht="33" customHeight="1" x14ac:dyDescent="0.2">
      <c r="A12" s="131"/>
      <c r="B12" s="162" t="s">
        <v>267</v>
      </c>
      <c r="C12" s="114"/>
      <c r="D12" s="55"/>
      <c r="E12" s="88"/>
      <c r="F12" s="116"/>
      <c r="G12" s="88"/>
      <c r="H12" s="116"/>
    </row>
    <row r="13" spans="1:8" s="163" customFormat="1" x14ac:dyDescent="0.2">
      <c r="A13" s="131"/>
      <c r="B13" s="162"/>
      <c r="C13" s="114"/>
      <c r="D13" s="55"/>
      <c r="E13" s="88"/>
      <c r="F13" s="116"/>
      <c r="G13" s="88"/>
      <c r="H13" s="116"/>
    </row>
    <row r="14" spans="1:8" s="163" customFormat="1" ht="93.75" customHeight="1" x14ac:dyDescent="0.2">
      <c r="A14" s="131" t="s">
        <v>244</v>
      </c>
      <c r="B14" s="114" t="s">
        <v>255</v>
      </c>
      <c r="C14" s="126" t="s">
        <v>268</v>
      </c>
      <c r="D14" s="110">
        <v>1</v>
      </c>
      <c r="E14" s="125" t="s">
        <v>2</v>
      </c>
      <c r="F14" s="110">
        <v>0</v>
      </c>
      <c r="G14" s="126" t="s">
        <v>1</v>
      </c>
      <c r="H14" s="133">
        <f>$D14*F14</f>
        <v>0</v>
      </c>
    </row>
    <row r="15" spans="1:8" s="163" customFormat="1" ht="96.75" customHeight="1" x14ac:dyDescent="0.2">
      <c r="A15" s="131" t="s">
        <v>244</v>
      </c>
      <c r="B15" s="114" t="s">
        <v>256</v>
      </c>
      <c r="C15" s="126" t="s">
        <v>268</v>
      </c>
      <c r="D15" s="110">
        <v>1</v>
      </c>
      <c r="E15" s="125" t="s">
        <v>2</v>
      </c>
      <c r="F15" s="110">
        <v>0</v>
      </c>
      <c r="G15" s="126" t="s">
        <v>1</v>
      </c>
      <c r="H15" s="133">
        <f>$D15*F15</f>
        <v>0</v>
      </c>
    </row>
    <row r="16" spans="1:8" s="163" customFormat="1" ht="57" customHeight="1" x14ac:dyDescent="0.2">
      <c r="A16" s="131" t="s">
        <v>244</v>
      </c>
      <c r="B16" s="176" t="s">
        <v>257</v>
      </c>
      <c r="C16" s="126" t="s">
        <v>268</v>
      </c>
      <c r="D16" s="110">
        <v>2</v>
      </c>
      <c r="E16" s="125" t="s">
        <v>2</v>
      </c>
      <c r="F16" s="110">
        <v>0</v>
      </c>
      <c r="G16" s="126" t="s">
        <v>1</v>
      </c>
      <c r="H16" s="133">
        <f>$D16*F16</f>
        <v>0</v>
      </c>
    </row>
    <row r="17" spans="1:8" x14ac:dyDescent="0.2">
      <c r="A17" s="131" t="s">
        <v>244</v>
      </c>
      <c r="B17" s="177" t="s">
        <v>245</v>
      </c>
      <c r="C17" s="126" t="s">
        <v>268</v>
      </c>
      <c r="D17" s="110">
        <v>2</v>
      </c>
      <c r="E17" s="125" t="s">
        <v>2</v>
      </c>
      <c r="F17" s="110">
        <v>0</v>
      </c>
      <c r="G17" s="126" t="s">
        <v>1</v>
      </c>
      <c r="H17" s="110">
        <f>$D17*F17</f>
        <v>0</v>
      </c>
    </row>
    <row r="18" spans="1:8" x14ac:dyDescent="0.2">
      <c r="B18" s="178"/>
      <c r="C18" s="179"/>
      <c r="D18" s="180"/>
      <c r="E18" s="181"/>
      <c r="F18" s="180"/>
      <c r="G18" s="182"/>
      <c r="H18" s="180"/>
    </row>
    <row r="19" spans="1:8" ht="93.75" customHeight="1" x14ac:dyDescent="0.2">
      <c r="A19" s="183" t="s">
        <v>244</v>
      </c>
      <c r="B19" s="114" t="s">
        <v>258</v>
      </c>
      <c r="C19" s="126" t="s">
        <v>268</v>
      </c>
      <c r="D19" s="110">
        <v>1</v>
      </c>
      <c r="E19" s="125" t="s">
        <v>2</v>
      </c>
      <c r="F19" s="110">
        <v>0</v>
      </c>
      <c r="G19" s="126" t="s">
        <v>1</v>
      </c>
      <c r="H19" s="133">
        <f>$D19*F19</f>
        <v>0</v>
      </c>
    </row>
    <row r="20" spans="1:8" x14ac:dyDescent="0.2">
      <c r="B20" s="178"/>
      <c r="C20" s="179"/>
      <c r="D20" s="180"/>
      <c r="E20" s="181"/>
      <c r="F20" s="180"/>
      <c r="G20" s="182"/>
      <c r="H20" s="180"/>
    </row>
    <row r="21" spans="1:8" ht="120" customHeight="1" x14ac:dyDescent="0.2">
      <c r="A21" s="184" t="s">
        <v>244</v>
      </c>
      <c r="B21" s="176" t="s">
        <v>246</v>
      </c>
      <c r="C21" s="166" t="s">
        <v>0</v>
      </c>
      <c r="D21" s="110">
        <v>1</v>
      </c>
      <c r="E21" s="125" t="s">
        <v>2</v>
      </c>
      <c r="F21" s="110">
        <v>0</v>
      </c>
      <c r="G21" s="126" t="s">
        <v>1</v>
      </c>
      <c r="H21" s="133">
        <f>$D21*F21</f>
        <v>0</v>
      </c>
    </row>
    <row r="22" spans="1:8" x14ac:dyDescent="0.2">
      <c r="B22" s="178"/>
      <c r="C22" s="179"/>
      <c r="D22" s="180"/>
      <c r="E22" s="181"/>
      <c r="F22" s="180"/>
      <c r="G22" s="182"/>
      <c r="H22" s="180"/>
    </row>
    <row r="23" spans="1:8" ht="25.5" x14ac:dyDescent="0.2">
      <c r="A23" s="135" t="s">
        <v>28</v>
      </c>
      <c r="B23" s="175" t="s">
        <v>247</v>
      </c>
      <c r="C23" s="55"/>
      <c r="D23" s="55"/>
      <c r="E23" s="54"/>
      <c r="F23" s="57"/>
      <c r="G23" s="54"/>
      <c r="H23" s="57"/>
    </row>
    <row r="24" spans="1:8" ht="38.25" x14ac:dyDescent="0.2">
      <c r="A24" s="131"/>
      <c r="B24" s="162" t="s">
        <v>259</v>
      </c>
      <c r="C24" s="114"/>
      <c r="D24" s="55"/>
      <c r="E24" s="88"/>
      <c r="F24" s="116"/>
      <c r="G24" s="88"/>
      <c r="H24" s="116"/>
    </row>
    <row r="25" spans="1:8" ht="114.75" x14ac:dyDescent="0.2">
      <c r="A25" s="131" t="s">
        <v>244</v>
      </c>
      <c r="B25" s="114" t="s">
        <v>256</v>
      </c>
      <c r="C25" s="126" t="s">
        <v>268</v>
      </c>
      <c r="D25" s="110">
        <v>1</v>
      </c>
      <c r="E25" s="125" t="s">
        <v>2</v>
      </c>
      <c r="F25" s="110">
        <v>0</v>
      </c>
      <c r="G25" s="126" t="s">
        <v>1</v>
      </c>
      <c r="H25" s="133">
        <f>$D25*F25</f>
        <v>0</v>
      </c>
    </row>
    <row r="26" spans="1:8" ht="63.75" x14ac:dyDescent="0.2">
      <c r="A26" s="131" t="s">
        <v>244</v>
      </c>
      <c r="B26" s="176" t="s">
        <v>257</v>
      </c>
      <c r="C26" s="126" t="s">
        <v>268</v>
      </c>
      <c r="D26" s="110">
        <v>1</v>
      </c>
      <c r="E26" s="125" t="s">
        <v>2</v>
      </c>
      <c r="F26" s="110">
        <v>0</v>
      </c>
      <c r="G26" s="126" t="s">
        <v>1</v>
      </c>
      <c r="H26" s="133">
        <f>$D26*F26</f>
        <v>0</v>
      </c>
    </row>
    <row r="27" spans="1:8" x14ac:dyDescent="0.2">
      <c r="A27" s="131" t="s">
        <v>244</v>
      </c>
      <c r="B27" s="177" t="s">
        <v>245</v>
      </c>
      <c r="C27" s="126" t="s">
        <v>268</v>
      </c>
      <c r="D27" s="110">
        <v>1</v>
      </c>
      <c r="E27" s="125" t="s">
        <v>2</v>
      </c>
      <c r="F27" s="110">
        <v>0</v>
      </c>
      <c r="G27" s="126" t="s">
        <v>1</v>
      </c>
      <c r="H27" s="133">
        <f>$D27*F27</f>
        <v>0</v>
      </c>
    </row>
    <row r="28" spans="1:8" s="163" customFormat="1" x14ac:dyDescent="0.2">
      <c r="A28" s="185"/>
      <c r="B28" s="159"/>
      <c r="C28" s="170"/>
      <c r="D28" s="170"/>
      <c r="F28" s="186"/>
      <c r="H28" s="186"/>
    </row>
    <row r="29" spans="1:8" s="163" customFormat="1" ht="140.25" x14ac:dyDescent="0.2">
      <c r="A29" s="184" t="s">
        <v>244</v>
      </c>
      <c r="B29" s="176" t="s">
        <v>246</v>
      </c>
      <c r="C29" s="166" t="s">
        <v>0</v>
      </c>
      <c r="D29" s="110">
        <v>1</v>
      </c>
      <c r="E29" s="125" t="s">
        <v>2</v>
      </c>
      <c r="F29" s="110">
        <v>0</v>
      </c>
      <c r="G29" s="126" t="s">
        <v>1</v>
      </c>
      <c r="H29" s="133">
        <f>$D29*F29</f>
        <v>0</v>
      </c>
    </row>
    <row r="30" spans="1:8" s="163" customFormat="1" x14ac:dyDescent="0.2">
      <c r="A30" s="184"/>
      <c r="B30" s="176"/>
      <c r="C30" s="166"/>
      <c r="D30" s="110"/>
      <c r="E30" s="125"/>
      <c r="F30" s="110"/>
      <c r="G30" s="126"/>
      <c r="H30" s="110"/>
    </row>
    <row r="31" spans="1:8" s="163" customFormat="1" x14ac:dyDescent="0.2">
      <c r="A31" s="184"/>
      <c r="B31" s="176"/>
      <c r="C31" s="166"/>
      <c r="D31" s="110"/>
      <c r="E31" s="125"/>
      <c r="F31" s="110"/>
      <c r="G31" s="126"/>
      <c r="H31" s="110"/>
    </row>
    <row r="32" spans="1:8" s="163" customFormat="1" x14ac:dyDescent="0.2">
      <c r="A32" s="184"/>
      <c r="B32" s="176"/>
      <c r="C32" s="166"/>
      <c r="D32" s="110"/>
      <c r="E32" s="125"/>
      <c r="F32" s="110"/>
      <c r="G32" s="126"/>
      <c r="H32" s="110"/>
    </row>
    <row r="33" spans="1:11" s="163" customFormat="1" ht="25.5" x14ac:dyDescent="0.2">
      <c r="A33" s="135" t="s">
        <v>29</v>
      </c>
      <c r="B33" s="175" t="s">
        <v>301</v>
      </c>
      <c r="C33" s="55"/>
      <c r="D33" s="55"/>
      <c r="E33" s="54"/>
      <c r="F33" s="57"/>
      <c r="G33" s="54"/>
      <c r="H33" s="57"/>
    </row>
    <row r="34" spans="1:11" s="163" customFormat="1" ht="38.25" x14ac:dyDescent="0.2">
      <c r="A34" s="131"/>
      <c r="B34" s="162" t="s">
        <v>260</v>
      </c>
      <c r="C34" s="114"/>
      <c r="D34" s="55"/>
      <c r="E34" s="88"/>
      <c r="F34" s="116"/>
      <c r="G34" s="88"/>
      <c r="H34" s="116"/>
      <c r="K34" s="187"/>
    </row>
    <row r="35" spans="1:11" s="163" customFormat="1" ht="114.75" x14ac:dyDescent="0.2">
      <c r="A35" s="131" t="s">
        <v>244</v>
      </c>
      <c r="B35" s="114" t="s">
        <v>261</v>
      </c>
      <c r="C35" s="126" t="s">
        <v>268</v>
      </c>
      <c r="D35" s="110">
        <v>2</v>
      </c>
      <c r="E35" s="125" t="s">
        <v>2</v>
      </c>
      <c r="F35" s="110">
        <v>0</v>
      </c>
      <c r="G35" s="126" t="s">
        <v>1</v>
      </c>
      <c r="H35" s="110">
        <f>$D35*F35</f>
        <v>0</v>
      </c>
    </row>
    <row r="36" spans="1:11" s="163" customFormat="1" ht="51" x14ac:dyDescent="0.2">
      <c r="A36" s="131" t="s">
        <v>244</v>
      </c>
      <c r="B36" s="176" t="s">
        <v>248</v>
      </c>
      <c r="C36" s="126" t="s">
        <v>268</v>
      </c>
      <c r="D36" s="110">
        <v>2</v>
      </c>
      <c r="E36" s="125" t="s">
        <v>2</v>
      </c>
      <c r="F36" s="110">
        <v>0</v>
      </c>
      <c r="G36" s="126" t="s">
        <v>1</v>
      </c>
      <c r="H36" s="110">
        <f>$D36*F36</f>
        <v>0</v>
      </c>
    </row>
    <row r="37" spans="1:11" s="163" customFormat="1" x14ac:dyDescent="0.2">
      <c r="A37" s="131" t="s">
        <v>244</v>
      </c>
      <c r="B37" s="177" t="s">
        <v>249</v>
      </c>
      <c r="C37" s="126" t="s">
        <v>268</v>
      </c>
      <c r="D37" s="110">
        <v>2</v>
      </c>
      <c r="E37" s="125" t="s">
        <v>2</v>
      </c>
      <c r="F37" s="110">
        <v>0</v>
      </c>
      <c r="G37" s="126" t="s">
        <v>1</v>
      </c>
      <c r="H37" s="86">
        <f>$D37*F37</f>
        <v>0</v>
      </c>
    </row>
    <row r="38" spans="1:11" x14ac:dyDescent="0.2">
      <c r="A38" s="185"/>
      <c r="E38" s="163"/>
      <c r="F38" s="186"/>
      <c r="G38" s="163"/>
      <c r="H38" s="186"/>
    </row>
    <row r="39" spans="1:11" s="163" customFormat="1" ht="119.25" customHeight="1" x14ac:dyDescent="0.2">
      <c r="A39" s="184" t="s">
        <v>244</v>
      </c>
      <c r="B39" s="176" t="s">
        <v>246</v>
      </c>
      <c r="C39" s="166" t="s">
        <v>0</v>
      </c>
      <c r="D39" s="110">
        <v>1</v>
      </c>
      <c r="E39" s="125" t="s">
        <v>2</v>
      </c>
      <c r="F39" s="110">
        <v>0</v>
      </c>
      <c r="G39" s="126" t="s">
        <v>1</v>
      </c>
      <c r="H39" s="110">
        <f>$D39*F39</f>
        <v>0</v>
      </c>
    </row>
    <row r="40" spans="1:11" s="163" customFormat="1" x14ac:dyDescent="0.2">
      <c r="A40" s="185"/>
      <c r="B40" s="172"/>
      <c r="C40" s="188"/>
      <c r="D40" s="170"/>
      <c r="F40" s="186"/>
      <c r="H40" s="186"/>
    </row>
    <row r="41" spans="1:11" s="163" customFormat="1" x14ac:dyDescent="0.2">
      <c r="A41" s="185"/>
      <c r="B41" s="172"/>
      <c r="C41" s="188"/>
      <c r="D41" s="170"/>
      <c r="F41" s="186"/>
      <c r="H41" s="186"/>
    </row>
    <row r="42" spans="1:11" s="163" customFormat="1" ht="191.25" x14ac:dyDescent="0.2">
      <c r="A42" s="135" t="s">
        <v>30</v>
      </c>
      <c r="B42" s="189" t="s">
        <v>300</v>
      </c>
      <c r="C42" s="166"/>
      <c r="D42" s="126"/>
      <c r="E42" s="126"/>
      <c r="F42" s="186"/>
      <c r="H42" s="186"/>
    </row>
    <row r="43" spans="1:11" s="163" customFormat="1" x14ac:dyDescent="0.2">
      <c r="A43" s="135" t="s">
        <v>244</v>
      </c>
      <c r="B43" s="189" t="s">
        <v>250</v>
      </c>
      <c r="C43" s="126" t="s">
        <v>268</v>
      </c>
      <c r="D43" s="110">
        <v>40</v>
      </c>
      <c r="E43" s="125" t="s">
        <v>2</v>
      </c>
      <c r="F43" s="110">
        <v>0</v>
      </c>
      <c r="G43" s="126" t="s">
        <v>1</v>
      </c>
      <c r="H43" s="86">
        <f>$D43*F43</f>
        <v>0</v>
      </c>
    </row>
    <row r="44" spans="1:11" x14ac:dyDescent="0.2">
      <c r="A44" s="135" t="s">
        <v>244</v>
      </c>
      <c r="B44" s="190" t="s">
        <v>251</v>
      </c>
      <c r="C44" s="126" t="s">
        <v>268</v>
      </c>
      <c r="D44" s="110">
        <v>20</v>
      </c>
      <c r="E44" s="125" t="s">
        <v>2</v>
      </c>
      <c r="F44" s="110">
        <v>0</v>
      </c>
      <c r="G44" s="126" t="s">
        <v>1</v>
      </c>
      <c r="H44" s="86">
        <f>$D44*F44</f>
        <v>0</v>
      </c>
    </row>
    <row r="45" spans="1:11" s="163" customFormat="1" x14ac:dyDescent="0.2">
      <c r="A45" s="135"/>
      <c r="B45" s="172"/>
      <c r="C45" s="170"/>
      <c r="D45" s="170"/>
      <c r="F45" s="186"/>
      <c r="H45" s="186"/>
    </row>
    <row r="46" spans="1:11" ht="63.75" x14ac:dyDescent="0.2">
      <c r="A46" s="135" t="s">
        <v>31</v>
      </c>
      <c r="B46" s="176" t="s">
        <v>262</v>
      </c>
      <c r="C46" s="126" t="s">
        <v>268</v>
      </c>
      <c r="D46" s="110">
        <v>1</v>
      </c>
      <c r="E46" s="125" t="s">
        <v>2</v>
      </c>
      <c r="F46" s="110">
        <v>0</v>
      </c>
      <c r="G46" s="126" t="s">
        <v>1</v>
      </c>
      <c r="H46" s="110">
        <f>$D46*F46</f>
        <v>0</v>
      </c>
    </row>
    <row r="47" spans="1:11" x14ac:dyDescent="0.2">
      <c r="A47" s="135"/>
      <c r="B47" s="172"/>
    </row>
    <row r="48" spans="1:11" ht="63.75" x14ac:dyDescent="0.2">
      <c r="A48" s="135" t="s">
        <v>32</v>
      </c>
      <c r="B48" s="176" t="s">
        <v>252</v>
      </c>
      <c r="C48" s="126" t="s">
        <v>268</v>
      </c>
      <c r="D48" s="110">
        <v>1</v>
      </c>
      <c r="E48" s="125" t="s">
        <v>2</v>
      </c>
      <c r="F48" s="110">
        <v>0</v>
      </c>
      <c r="G48" s="126" t="s">
        <v>1</v>
      </c>
      <c r="H48" s="110">
        <f>$D48*F48</f>
        <v>0</v>
      </c>
    </row>
    <row r="49" spans="1:9" x14ac:dyDescent="0.2">
      <c r="A49" s="135"/>
    </row>
    <row r="50" spans="1:9" s="163" customFormat="1" ht="63.75" x14ac:dyDescent="0.2">
      <c r="A50" s="135" t="s">
        <v>33</v>
      </c>
      <c r="B50" s="176" t="s">
        <v>253</v>
      </c>
      <c r="C50" s="126" t="s">
        <v>268</v>
      </c>
      <c r="D50" s="110">
        <v>1</v>
      </c>
      <c r="E50" s="125" t="s">
        <v>2</v>
      </c>
      <c r="F50" s="110">
        <v>0</v>
      </c>
      <c r="G50" s="126" t="s">
        <v>1</v>
      </c>
      <c r="H50" s="110">
        <f>$D50*F50</f>
        <v>0</v>
      </c>
    </row>
    <row r="51" spans="1:9" s="163" customFormat="1" x14ac:dyDescent="0.2">
      <c r="A51" s="135"/>
      <c r="B51" s="191"/>
      <c r="C51" s="170"/>
      <c r="D51" s="170"/>
      <c r="F51" s="186"/>
      <c r="H51" s="186"/>
    </row>
    <row r="52" spans="1:9" s="163" customFormat="1" ht="76.5" x14ac:dyDescent="0.2">
      <c r="A52" s="135" t="s">
        <v>34</v>
      </c>
      <c r="B52" s="176" t="s">
        <v>264</v>
      </c>
      <c r="C52" s="126" t="s">
        <v>268</v>
      </c>
      <c r="D52" s="110">
        <v>1</v>
      </c>
      <c r="E52" s="125" t="s">
        <v>2</v>
      </c>
      <c r="F52" s="110">
        <v>0</v>
      </c>
      <c r="G52" s="126" t="s">
        <v>1</v>
      </c>
      <c r="H52" s="110">
        <f>$D52*F52</f>
        <v>0</v>
      </c>
    </row>
    <row r="53" spans="1:9" s="163" customFormat="1" x14ac:dyDescent="0.2">
      <c r="A53" s="135"/>
      <c r="B53" s="191"/>
      <c r="C53" s="170"/>
      <c r="D53" s="170"/>
      <c r="F53" s="186"/>
      <c r="H53" s="186"/>
    </row>
    <row r="54" spans="1:9" s="163" customFormat="1" ht="63.75" x14ac:dyDescent="0.2">
      <c r="A54" s="135" t="s">
        <v>35</v>
      </c>
      <c r="B54" s="176" t="s">
        <v>265</v>
      </c>
      <c r="C54" s="126" t="s">
        <v>268</v>
      </c>
      <c r="D54" s="110">
        <v>1</v>
      </c>
      <c r="E54" s="125" t="s">
        <v>2</v>
      </c>
      <c r="F54" s="110">
        <v>0</v>
      </c>
      <c r="G54" s="126" t="s">
        <v>1</v>
      </c>
      <c r="H54" s="110">
        <f>$D54*F54</f>
        <v>0</v>
      </c>
    </row>
    <row r="55" spans="1:9" s="163" customFormat="1" x14ac:dyDescent="0.2">
      <c r="A55" s="135"/>
      <c r="B55" s="191"/>
      <c r="C55" s="170"/>
      <c r="D55" s="170"/>
      <c r="F55" s="186"/>
      <c r="H55" s="186"/>
    </row>
    <row r="56" spans="1:9" s="163" customFormat="1" ht="63.75" x14ac:dyDescent="0.2">
      <c r="A56" s="135" t="s">
        <v>36</v>
      </c>
      <c r="B56" s="176" t="s">
        <v>266</v>
      </c>
      <c r="C56" s="126" t="s">
        <v>268</v>
      </c>
      <c r="D56" s="110">
        <v>1</v>
      </c>
      <c r="E56" s="125" t="s">
        <v>2</v>
      </c>
      <c r="F56" s="110">
        <v>0</v>
      </c>
      <c r="G56" s="126" t="s">
        <v>1</v>
      </c>
      <c r="H56" s="110">
        <f>$D56*F56</f>
        <v>0</v>
      </c>
    </row>
    <row r="57" spans="1:9" s="163" customFormat="1" x14ac:dyDescent="0.2">
      <c r="A57" s="135"/>
      <c r="B57" s="191"/>
      <c r="C57" s="170"/>
      <c r="D57" s="170"/>
      <c r="F57" s="186"/>
      <c r="H57" s="186"/>
    </row>
    <row r="58" spans="1:9" s="163" customFormat="1" ht="63.75" x14ac:dyDescent="0.2">
      <c r="A58" s="135" t="s">
        <v>37</v>
      </c>
      <c r="B58" s="176" t="s">
        <v>263</v>
      </c>
      <c r="C58" s="126" t="s">
        <v>268</v>
      </c>
      <c r="D58" s="110">
        <v>1</v>
      </c>
      <c r="E58" s="125" t="s">
        <v>2</v>
      </c>
      <c r="F58" s="110">
        <v>0</v>
      </c>
      <c r="G58" s="126" t="s">
        <v>1</v>
      </c>
      <c r="H58" s="110">
        <f>$D58*F58</f>
        <v>0</v>
      </c>
    </row>
    <row r="59" spans="1:9" s="163" customFormat="1" x14ac:dyDescent="0.2">
      <c r="A59" s="135"/>
      <c r="B59" s="176"/>
      <c r="C59" s="126"/>
      <c r="D59" s="110"/>
      <c r="E59" s="125"/>
      <c r="F59" s="110"/>
      <c r="G59" s="126"/>
      <c r="H59" s="110"/>
    </row>
    <row r="60" spans="1:9" x14ac:dyDescent="0.2">
      <c r="A60" s="135"/>
      <c r="B60" s="54"/>
      <c r="C60" s="55"/>
      <c r="D60" s="55"/>
      <c r="E60" s="54"/>
      <c r="F60" s="57"/>
      <c r="G60" s="54"/>
      <c r="H60" s="57"/>
      <c r="I60" s="54"/>
    </row>
    <row r="61" spans="1:9" ht="15" x14ac:dyDescent="0.2">
      <c r="A61" s="192" t="s">
        <v>28</v>
      </c>
      <c r="B61" s="119" t="s">
        <v>235</v>
      </c>
      <c r="C61" s="60"/>
      <c r="D61" s="158"/>
      <c r="E61" s="60"/>
      <c r="F61" s="62"/>
      <c r="G61" s="60" t="s">
        <v>1</v>
      </c>
      <c r="H61" s="120">
        <f>SUM(H5:H60)</f>
        <v>0</v>
      </c>
      <c r="I61" s="54"/>
    </row>
    <row r="62" spans="1:9" x14ac:dyDescent="0.2">
      <c r="A62" s="113"/>
      <c r="B62" s="54"/>
      <c r="C62" s="55"/>
      <c r="D62" s="55"/>
      <c r="E62" s="54"/>
      <c r="F62" s="57"/>
      <c r="G62" s="54"/>
      <c r="H62" s="57"/>
      <c r="I62" s="54"/>
    </row>
    <row r="63" spans="1:9" x14ac:dyDescent="0.2">
      <c r="A63" s="113"/>
      <c r="B63" s="54"/>
      <c r="C63" s="55"/>
      <c r="D63" s="55"/>
      <c r="E63" s="54"/>
      <c r="F63" s="57"/>
      <c r="G63" s="54"/>
      <c r="H63" s="57"/>
      <c r="I63" s="54"/>
    </row>
    <row r="64" spans="1:9" x14ac:dyDescent="0.2">
      <c r="A64" s="113"/>
      <c r="B64" s="54"/>
      <c r="C64" s="55"/>
      <c r="D64" s="55"/>
      <c r="E64" s="54"/>
      <c r="F64" s="57"/>
      <c r="G64" s="54"/>
      <c r="H64" s="57"/>
      <c r="I64" s="54"/>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3" spans="4:4" x14ac:dyDescent="0.2">
      <c r="D1003" s="193"/>
    </row>
    <row r="1004" spans="4:4" x14ac:dyDescent="0.2">
      <c r="D1004" s="193"/>
    </row>
    <row r="1005" spans="4:4" x14ac:dyDescent="0.2">
      <c r="D1005"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7" spans="4:4" x14ac:dyDescent="0.2">
      <c r="D1227"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6" spans="4:4" x14ac:dyDescent="0.2">
      <c r="D1556" s="193"/>
    </row>
    <row r="1559" spans="4:4" x14ac:dyDescent="0.2">
      <c r="D1559"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973" spans="4:4" x14ac:dyDescent="0.2">
      <c r="D2973" s="193"/>
    </row>
    <row r="2974" spans="4:4" x14ac:dyDescent="0.2">
      <c r="D2974" s="193"/>
    </row>
    <row r="2975" spans="4:4" x14ac:dyDescent="0.2">
      <c r="D2975" s="180"/>
    </row>
    <row r="2976" spans="4:4" x14ac:dyDescent="0.2">
      <c r="D2976" s="180"/>
    </row>
    <row r="2977" spans="4:4" x14ac:dyDescent="0.2">
      <c r="D2977" s="180"/>
    </row>
    <row r="2978" spans="4:4" x14ac:dyDescent="0.2">
      <c r="D2978" s="180"/>
    </row>
    <row r="2979" spans="4:4" x14ac:dyDescent="0.2">
      <c r="D2979" s="180"/>
    </row>
    <row r="2980" spans="4:4" x14ac:dyDescent="0.2">
      <c r="D2980" s="180"/>
    </row>
    <row r="2981" spans="4:4" x14ac:dyDescent="0.2">
      <c r="D2981" s="193"/>
    </row>
    <row r="2982" spans="4:4" x14ac:dyDescent="0.2">
      <c r="D2982" s="180"/>
    </row>
    <row r="2983" spans="4:4" x14ac:dyDescent="0.2">
      <c r="D2983" s="180"/>
    </row>
    <row r="2984" spans="4:4" x14ac:dyDescent="0.2">
      <c r="D2984" s="193"/>
    </row>
    <row r="2985" spans="4:4" x14ac:dyDescent="0.2">
      <c r="D2985" s="193"/>
    </row>
    <row r="2986" spans="4:4" x14ac:dyDescent="0.2">
      <c r="D2986" s="193"/>
    </row>
    <row r="2987" spans="4:4" x14ac:dyDescent="0.2">
      <c r="D2987"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96" spans="4:4" x14ac:dyDescent="0.2">
      <c r="D3096" s="193"/>
    </row>
    <row r="3104" spans="4:4" x14ac:dyDescent="0.2">
      <c r="D3104" s="193"/>
    </row>
    <row r="3192" spans="4:4" x14ac:dyDescent="0.2">
      <c r="D3192"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79" spans="4:4" x14ac:dyDescent="0.2">
      <c r="D3379" s="193"/>
    </row>
    <row r="3380" spans="4:4" x14ac:dyDescent="0.2">
      <c r="D3380"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11" spans="4:4" x14ac:dyDescent="0.2">
      <c r="D3511" s="193"/>
    </row>
    <row r="3512" spans="4:4" x14ac:dyDescent="0.2">
      <c r="D3512"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8" spans="4:4" x14ac:dyDescent="0.2">
      <c r="D3548" s="193"/>
    </row>
    <row r="3549" spans="4:4" x14ac:dyDescent="0.2">
      <c r="D3549" s="193"/>
    </row>
    <row r="3551" spans="4:4" x14ac:dyDescent="0.2">
      <c r="D3551" s="193"/>
    </row>
    <row r="3552" spans="4:4" x14ac:dyDescent="0.2">
      <c r="D3552"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741" spans="4:4" x14ac:dyDescent="0.2">
      <c r="D3741" s="193"/>
    </row>
    <row r="3744" spans="4:4" x14ac:dyDescent="0.2">
      <c r="D3744"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93" spans="4:4" x14ac:dyDescent="0.2">
      <c r="D3893" s="193"/>
    </row>
    <row r="3894" spans="4:4" x14ac:dyDescent="0.2">
      <c r="D3894"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6" spans="4:4" x14ac:dyDescent="0.2">
      <c r="D4066" s="193"/>
    </row>
    <row r="4067" spans="4:4" x14ac:dyDescent="0.2">
      <c r="D4067" s="193"/>
    </row>
    <row r="4069" spans="4:4" x14ac:dyDescent="0.2">
      <c r="D4069" s="193"/>
    </row>
    <row r="4070" spans="4:4" x14ac:dyDescent="0.2">
      <c r="D4070" s="193"/>
    </row>
    <row r="4076" spans="4:4" x14ac:dyDescent="0.2">
      <c r="D4076" s="193"/>
    </row>
    <row r="4077" spans="4:4" x14ac:dyDescent="0.2">
      <c r="D4077" s="193"/>
    </row>
    <row r="4078" spans="4:4" x14ac:dyDescent="0.2">
      <c r="D4078"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602" spans="4:4" x14ac:dyDescent="0.2">
      <c r="D4602" s="193"/>
    </row>
    <row r="4603" spans="4:4" x14ac:dyDescent="0.2">
      <c r="D4603" s="193"/>
    </row>
    <row r="4784" spans="4:4" x14ac:dyDescent="0.2">
      <c r="D4784" s="180"/>
    </row>
    <row r="4785" spans="4:4" x14ac:dyDescent="0.2">
      <c r="D4785" s="180"/>
    </row>
    <row r="4786" spans="4:4" x14ac:dyDescent="0.2">
      <c r="D4786" s="180"/>
    </row>
    <row r="4787" spans="4:4" x14ac:dyDescent="0.2">
      <c r="D4787" s="180"/>
    </row>
    <row r="4788" spans="4:4" x14ac:dyDescent="0.2">
      <c r="D4788" s="180"/>
    </row>
    <row r="4789" spans="4:4" x14ac:dyDescent="0.2">
      <c r="D4789" s="193"/>
    </row>
    <row r="4790" spans="4:4" x14ac:dyDescent="0.2">
      <c r="D4790" s="180"/>
    </row>
    <row r="4791" spans="4:4" x14ac:dyDescent="0.2">
      <c r="D4791" s="180"/>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80"/>
    </row>
    <row r="4804" spans="4:4" x14ac:dyDescent="0.2">
      <c r="D4804" s="180"/>
    </row>
    <row r="4805" spans="4:4" x14ac:dyDescent="0.2">
      <c r="D4805" s="180"/>
    </row>
    <row r="4806" spans="4:4" x14ac:dyDescent="0.2">
      <c r="D4806" s="180"/>
    </row>
    <row r="4807" spans="4:4" x14ac:dyDescent="0.2">
      <c r="D4807" s="180"/>
    </row>
    <row r="4808" spans="4:4" x14ac:dyDescent="0.2">
      <c r="D4808" s="180"/>
    </row>
    <row r="4809" spans="4:4" x14ac:dyDescent="0.2">
      <c r="D4809" s="180"/>
    </row>
    <row r="4810" spans="4:4" x14ac:dyDescent="0.2">
      <c r="D4810" s="180"/>
    </row>
    <row r="4811" spans="4:4" x14ac:dyDescent="0.2">
      <c r="D4811" s="180"/>
    </row>
    <row r="4812" spans="4:4" x14ac:dyDescent="0.2">
      <c r="D4812" s="180"/>
    </row>
    <row r="4813" spans="4:4" x14ac:dyDescent="0.2">
      <c r="D4813" s="193"/>
    </row>
    <row r="4814" spans="4:4" x14ac:dyDescent="0.2">
      <c r="D4814" s="180"/>
    </row>
    <row r="4815" spans="4:4" x14ac:dyDescent="0.2">
      <c r="D4815" s="180"/>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44" spans="4:4" x14ac:dyDescent="0.2">
      <c r="D4944" s="193"/>
    </row>
    <row r="4952" spans="4:4" x14ac:dyDescent="0.2">
      <c r="D495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row r="5001" spans="4:4" x14ac:dyDescent="0.2">
      <c r="D5001" s="193"/>
    </row>
    <row r="5002" spans="4:4" x14ac:dyDescent="0.2">
      <c r="D5002" s="193"/>
    </row>
    <row r="5003" spans="4:4" x14ac:dyDescent="0.2">
      <c r="D5003" s="193"/>
    </row>
    <row r="5004" spans="4:4" x14ac:dyDescent="0.2">
      <c r="D5004" s="193"/>
    </row>
    <row r="5005" spans="4:4" x14ac:dyDescent="0.2">
      <c r="D5005" s="193"/>
    </row>
    <row r="5006" spans="4:4" x14ac:dyDescent="0.2">
      <c r="D5006" s="193"/>
    </row>
    <row r="5007" spans="4:4" x14ac:dyDescent="0.2">
      <c r="D5007" s="193"/>
    </row>
    <row r="5008" spans="4:4" x14ac:dyDescent="0.2">
      <c r="D5008" s="193"/>
    </row>
    <row r="5009" spans="4:4" x14ac:dyDescent="0.2">
      <c r="D5009" s="193"/>
    </row>
    <row r="5010" spans="4:4" x14ac:dyDescent="0.2">
      <c r="D5010" s="193"/>
    </row>
    <row r="5011" spans="4:4" x14ac:dyDescent="0.2">
      <c r="D5011" s="193"/>
    </row>
    <row r="5012" spans="4:4" x14ac:dyDescent="0.2">
      <c r="D5012" s="193"/>
    </row>
    <row r="5013" spans="4:4" x14ac:dyDescent="0.2">
      <c r="D5013" s="193"/>
    </row>
    <row r="5014" spans="4:4" x14ac:dyDescent="0.2">
      <c r="D5014" s="193"/>
    </row>
    <row r="5015" spans="4:4" x14ac:dyDescent="0.2">
      <c r="D5015" s="193"/>
    </row>
    <row r="5016" spans="4:4" x14ac:dyDescent="0.2">
      <c r="D5016" s="193"/>
    </row>
    <row r="5017" spans="4:4" x14ac:dyDescent="0.2">
      <c r="D5017" s="193"/>
    </row>
    <row r="5018" spans="4:4" x14ac:dyDescent="0.2">
      <c r="D5018" s="193"/>
    </row>
    <row r="5019" spans="4:4" x14ac:dyDescent="0.2">
      <c r="D5019" s="193"/>
    </row>
    <row r="5020" spans="4:4" x14ac:dyDescent="0.2">
      <c r="D5020" s="193"/>
    </row>
    <row r="5021" spans="4:4" x14ac:dyDescent="0.2">
      <c r="D5021" s="193"/>
    </row>
    <row r="5022" spans="4:4" x14ac:dyDescent="0.2">
      <c r="D5022" s="193"/>
    </row>
    <row r="5023" spans="4:4" x14ac:dyDescent="0.2">
      <c r="D5023" s="193"/>
    </row>
    <row r="5024" spans="4:4" x14ac:dyDescent="0.2">
      <c r="D5024" s="193"/>
    </row>
    <row r="5025" spans="4:4" x14ac:dyDescent="0.2">
      <c r="D5025" s="193"/>
    </row>
    <row r="5026" spans="4:4" x14ac:dyDescent="0.2">
      <c r="D5026" s="193"/>
    </row>
    <row r="5027" spans="4:4" x14ac:dyDescent="0.2">
      <c r="D5027" s="193"/>
    </row>
    <row r="5028" spans="4:4" x14ac:dyDescent="0.2">
      <c r="D5028" s="193"/>
    </row>
    <row r="5029" spans="4:4" x14ac:dyDescent="0.2">
      <c r="D5029" s="193"/>
    </row>
    <row r="5030" spans="4:4" x14ac:dyDescent="0.2">
      <c r="D5030" s="193"/>
    </row>
    <row r="5031" spans="4:4" x14ac:dyDescent="0.2">
      <c r="D5031" s="193"/>
    </row>
    <row r="5032" spans="4:4" x14ac:dyDescent="0.2">
      <c r="D5032" s="193"/>
    </row>
    <row r="5033" spans="4:4" x14ac:dyDescent="0.2">
      <c r="D5033" s="193"/>
    </row>
    <row r="5035" spans="4:4" x14ac:dyDescent="0.2">
      <c r="D5035" s="193"/>
    </row>
    <row r="5036" spans="4:4" x14ac:dyDescent="0.2">
      <c r="D5036" s="193"/>
    </row>
    <row r="5038" spans="4:4" x14ac:dyDescent="0.2">
      <c r="D5038" s="193"/>
    </row>
    <row r="5039" spans="4:4" x14ac:dyDescent="0.2">
      <c r="D5039" s="193"/>
    </row>
    <row r="5040" spans="4:4" x14ac:dyDescent="0.2">
      <c r="D5040" s="193"/>
    </row>
    <row r="5041" spans="4:4" x14ac:dyDescent="0.2">
      <c r="D5041" s="193"/>
    </row>
    <row r="5042" spans="4:4" x14ac:dyDescent="0.2">
      <c r="D5042" s="193"/>
    </row>
    <row r="5043" spans="4:4" x14ac:dyDescent="0.2">
      <c r="D5043" s="193"/>
    </row>
    <row r="5044" spans="4:4" x14ac:dyDescent="0.2">
      <c r="D5044" s="193"/>
    </row>
    <row r="5045" spans="4:4" x14ac:dyDescent="0.2">
      <c r="D5045" s="193"/>
    </row>
    <row r="5046" spans="4:4" x14ac:dyDescent="0.2">
      <c r="D5046" s="193"/>
    </row>
    <row r="5047" spans="4:4" x14ac:dyDescent="0.2">
      <c r="D5047" s="193"/>
    </row>
    <row r="5048" spans="4:4" x14ac:dyDescent="0.2">
      <c r="D5048" s="193"/>
    </row>
    <row r="5049" spans="4:4" x14ac:dyDescent="0.2">
      <c r="D5049" s="193"/>
    </row>
    <row r="5050" spans="4:4" x14ac:dyDescent="0.2">
      <c r="D5050" s="193"/>
    </row>
    <row r="5051" spans="4:4" x14ac:dyDescent="0.2">
      <c r="D5051" s="193"/>
    </row>
    <row r="5052" spans="4:4" x14ac:dyDescent="0.2">
      <c r="D5052" s="193"/>
    </row>
    <row r="5053" spans="4:4" x14ac:dyDescent="0.2">
      <c r="D5053" s="193"/>
    </row>
    <row r="5054" spans="4:4" x14ac:dyDescent="0.2">
      <c r="D5054" s="193"/>
    </row>
    <row r="5055" spans="4:4" x14ac:dyDescent="0.2">
      <c r="D5055" s="193"/>
    </row>
    <row r="5056" spans="4:4" x14ac:dyDescent="0.2">
      <c r="D5056" s="193"/>
    </row>
    <row r="5057" spans="4:4" x14ac:dyDescent="0.2">
      <c r="D5057" s="193"/>
    </row>
    <row r="5058" spans="4:4" x14ac:dyDescent="0.2">
      <c r="D5058" s="193"/>
    </row>
    <row r="5059" spans="4:4" x14ac:dyDescent="0.2">
      <c r="D5059" s="193"/>
    </row>
    <row r="5060" spans="4:4" x14ac:dyDescent="0.2">
      <c r="D5060" s="193"/>
    </row>
    <row r="5061" spans="4:4" x14ac:dyDescent="0.2">
      <c r="D5061" s="193"/>
    </row>
    <row r="5062" spans="4:4" x14ac:dyDescent="0.2">
      <c r="D5062" s="193"/>
    </row>
    <row r="5063" spans="4:4" x14ac:dyDescent="0.2">
      <c r="D5063" s="193"/>
    </row>
    <row r="5064" spans="4:4" x14ac:dyDescent="0.2">
      <c r="D5064" s="193"/>
    </row>
    <row r="5065" spans="4:4" x14ac:dyDescent="0.2">
      <c r="D5065" s="193"/>
    </row>
    <row r="5066" spans="4:4" x14ac:dyDescent="0.2">
      <c r="D5066" s="193"/>
    </row>
    <row r="5067" spans="4:4" x14ac:dyDescent="0.2">
      <c r="D5067" s="193"/>
    </row>
    <row r="5068" spans="4:4" x14ac:dyDescent="0.2">
      <c r="D5068" s="193"/>
    </row>
    <row r="5069" spans="4:4" x14ac:dyDescent="0.2">
      <c r="D5069" s="193"/>
    </row>
    <row r="5070" spans="4:4" x14ac:dyDescent="0.2">
      <c r="D5070" s="193"/>
    </row>
    <row r="5071" spans="4:4" x14ac:dyDescent="0.2">
      <c r="D5071" s="193"/>
    </row>
    <row r="5072" spans="4:4" x14ac:dyDescent="0.2">
      <c r="D5072" s="193"/>
    </row>
    <row r="5073" spans="4:4" x14ac:dyDescent="0.2">
      <c r="D5073" s="193"/>
    </row>
    <row r="5125" spans="4:4" x14ac:dyDescent="0.2">
      <c r="D5125" s="193"/>
    </row>
    <row r="5129" spans="4:4" x14ac:dyDescent="0.2">
      <c r="D5129" s="193"/>
    </row>
    <row r="5130" spans="4:4" x14ac:dyDescent="0.2">
      <c r="D5130" s="193"/>
    </row>
    <row r="5131" spans="4:4" x14ac:dyDescent="0.2">
      <c r="D5131" s="193"/>
    </row>
    <row r="5132" spans="4:4" x14ac:dyDescent="0.2">
      <c r="D5132" s="193"/>
    </row>
    <row r="5133" spans="4:4" x14ac:dyDescent="0.2">
      <c r="D5133" s="193"/>
    </row>
    <row r="5134" spans="4:4" x14ac:dyDescent="0.2">
      <c r="D5134" s="193"/>
    </row>
    <row r="5135" spans="4:4" x14ac:dyDescent="0.2">
      <c r="D5135" s="193"/>
    </row>
    <row r="5136" spans="4:4" x14ac:dyDescent="0.2">
      <c r="D5136" s="193"/>
    </row>
    <row r="5137" spans="4:4" x14ac:dyDescent="0.2">
      <c r="D5137" s="193"/>
    </row>
    <row r="5138" spans="4:4" x14ac:dyDescent="0.2">
      <c r="D5138" s="193"/>
    </row>
    <row r="5139" spans="4:4" x14ac:dyDescent="0.2">
      <c r="D5139" s="193"/>
    </row>
    <row r="5140" spans="4:4" x14ac:dyDescent="0.2">
      <c r="D5140" s="193"/>
    </row>
    <row r="5141" spans="4:4" x14ac:dyDescent="0.2">
      <c r="D5141" s="193"/>
    </row>
    <row r="5142" spans="4:4" x14ac:dyDescent="0.2">
      <c r="D5142" s="193"/>
    </row>
    <row r="5143" spans="4:4" x14ac:dyDescent="0.2">
      <c r="D5143" s="193"/>
    </row>
    <row r="5144" spans="4:4" x14ac:dyDescent="0.2">
      <c r="D5144" s="193"/>
    </row>
    <row r="5145" spans="4:4" x14ac:dyDescent="0.2">
      <c r="D5145" s="193"/>
    </row>
    <row r="5146" spans="4:4" x14ac:dyDescent="0.2">
      <c r="D5146" s="193"/>
    </row>
    <row r="5147" spans="4:4" x14ac:dyDescent="0.2">
      <c r="D5147" s="193"/>
    </row>
    <row r="5148" spans="4:4" x14ac:dyDescent="0.2">
      <c r="D5148" s="193"/>
    </row>
    <row r="5149" spans="4:4" x14ac:dyDescent="0.2">
      <c r="D5149" s="193"/>
    </row>
    <row r="5150" spans="4:4" x14ac:dyDescent="0.2">
      <c r="D5150" s="193"/>
    </row>
    <row r="5151" spans="4:4" x14ac:dyDescent="0.2">
      <c r="D5151" s="193"/>
    </row>
    <row r="5152" spans="4:4" x14ac:dyDescent="0.2">
      <c r="D5152" s="193"/>
    </row>
    <row r="5153" spans="4:4" x14ac:dyDescent="0.2">
      <c r="D5153" s="193"/>
    </row>
    <row r="5154" spans="4:4" x14ac:dyDescent="0.2">
      <c r="D5154" s="193"/>
    </row>
    <row r="5155" spans="4:4" x14ac:dyDescent="0.2">
      <c r="D5155" s="193"/>
    </row>
    <row r="5156" spans="4:4" x14ac:dyDescent="0.2">
      <c r="D5156" s="193"/>
    </row>
    <row r="5157" spans="4:4" x14ac:dyDescent="0.2">
      <c r="D5157" s="193"/>
    </row>
    <row r="5158" spans="4:4" x14ac:dyDescent="0.2">
      <c r="D5158" s="193"/>
    </row>
    <row r="5159" spans="4:4" x14ac:dyDescent="0.2">
      <c r="D5159" s="193"/>
    </row>
    <row r="5160" spans="4:4" x14ac:dyDescent="0.2">
      <c r="D5160" s="193"/>
    </row>
    <row r="5161" spans="4:4" x14ac:dyDescent="0.2">
      <c r="D5161" s="193"/>
    </row>
    <row r="5162" spans="4:4" x14ac:dyDescent="0.2">
      <c r="D5162" s="193"/>
    </row>
    <row r="5163" spans="4:4" x14ac:dyDescent="0.2">
      <c r="D5163" s="193"/>
    </row>
    <row r="5164" spans="4:4" x14ac:dyDescent="0.2">
      <c r="D5164" s="193"/>
    </row>
    <row r="5165" spans="4:4" x14ac:dyDescent="0.2">
      <c r="D5165" s="193"/>
    </row>
    <row r="5166" spans="4:4" x14ac:dyDescent="0.2">
      <c r="D5166" s="193"/>
    </row>
    <row r="5167" spans="4:4" x14ac:dyDescent="0.2">
      <c r="D5167" s="193"/>
    </row>
    <row r="5169" spans="4:4" x14ac:dyDescent="0.2">
      <c r="D5169" s="193"/>
    </row>
    <row r="5170" spans="4:4" x14ac:dyDescent="0.2">
      <c r="D5170" s="193"/>
    </row>
    <row r="5171" spans="4:4" x14ac:dyDescent="0.2">
      <c r="D5171" s="193"/>
    </row>
    <row r="5172" spans="4:4" x14ac:dyDescent="0.2">
      <c r="D5172" s="193"/>
    </row>
    <row r="5173" spans="4:4" x14ac:dyDescent="0.2">
      <c r="D5173" s="193"/>
    </row>
    <row r="5174" spans="4:4" x14ac:dyDescent="0.2">
      <c r="D5174" s="193"/>
    </row>
    <row r="5175" spans="4:4" x14ac:dyDescent="0.2">
      <c r="D5175" s="193"/>
    </row>
    <row r="5176" spans="4:4" x14ac:dyDescent="0.2">
      <c r="D5176" s="193"/>
    </row>
    <row r="5177" spans="4:4" x14ac:dyDescent="0.2">
      <c r="D5177" s="193"/>
    </row>
    <row r="5178" spans="4:4" x14ac:dyDescent="0.2">
      <c r="D5178" s="193"/>
    </row>
    <row r="5179" spans="4:4" x14ac:dyDescent="0.2">
      <c r="D5179" s="193"/>
    </row>
    <row r="5180" spans="4:4" x14ac:dyDescent="0.2">
      <c r="D5180" s="193"/>
    </row>
    <row r="5181" spans="4:4" x14ac:dyDescent="0.2">
      <c r="D5181" s="193"/>
    </row>
    <row r="5182" spans="4:4" x14ac:dyDescent="0.2">
      <c r="D5182" s="193"/>
    </row>
    <row r="5183" spans="4:4" x14ac:dyDescent="0.2">
      <c r="D5183" s="193"/>
    </row>
    <row r="5184" spans="4:4" x14ac:dyDescent="0.2">
      <c r="D5184" s="193"/>
    </row>
    <row r="5185" spans="4:4" x14ac:dyDescent="0.2">
      <c r="D5185" s="193"/>
    </row>
    <row r="5186" spans="4:4" x14ac:dyDescent="0.2">
      <c r="D5186" s="193"/>
    </row>
    <row r="5187" spans="4:4" x14ac:dyDescent="0.2">
      <c r="D5187" s="193"/>
    </row>
    <row r="5188" spans="4:4" x14ac:dyDescent="0.2">
      <c r="D5188" s="193"/>
    </row>
    <row r="5189" spans="4:4" x14ac:dyDescent="0.2">
      <c r="D5189" s="193"/>
    </row>
    <row r="5190" spans="4:4" x14ac:dyDescent="0.2">
      <c r="D5190" s="193"/>
    </row>
    <row r="5191" spans="4:4" x14ac:dyDescent="0.2">
      <c r="D5191" s="193"/>
    </row>
    <row r="5192" spans="4:4" x14ac:dyDescent="0.2">
      <c r="D5192" s="193"/>
    </row>
    <row r="5193" spans="4:4" x14ac:dyDescent="0.2">
      <c r="D5193" s="193"/>
    </row>
    <row r="5194" spans="4:4" x14ac:dyDescent="0.2">
      <c r="D5194" s="193"/>
    </row>
    <row r="5195" spans="4:4" x14ac:dyDescent="0.2">
      <c r="D5195" s="193"/>
    </row>
    <row r="5196" spans="4:4" x14ac:dyDescent="0.2">
      <c r="D5196" s="193"/>
    </row>
    <row r="5197" spans="4:4" x14ac:dyDescent="0.2">
      <c r="D5197" s="193"/>
    </row>
    <row r="5198" spans="4:4" x14ac:dyDescent="0.2">
      <c r="D5198" s="193"/>
    </row>
    <row r="5199" spans="4:4" x14ac:dyDescent="0.2">
      <c r="D5199" s="193"/>
    </row>
    <row r="5200" spans="4:4" x14ac:dyDescent="0.2">
      <c r="D5200" s="193"/>
    </row>
    <row r="5201" spans="4:4" x14ac:dyDescent="0.2">
      <c r="D5201" s="193"/>
    </row>
    <row r="5202" spans="4:4" x14ac:dyDescent="0.2">
      <c r="D5202" s="193"/>
    </row>
    <row r="5203" spans="4:4" x14ac:dyDescent="0.2">
      <c r="D5203" s="193"/>
    </row>
    <row r="5204" spans="4:4" x14ac:dyDescent="0.2">
      <c r="D5204" s="193"/>
    </row>
    <row r="5205" spans="4:4" x14ac:dyDescent="0.2">
      <c r="D5205" s="193"/>
    </row>
    <row r="5206" spans="4:4" x14ac:dyDescent="0.2">
      <c r="D5206" s="193"/>
    </row>
    <row r="5207" spans="4:4" x14ac:dyDescent="0.2">
      <c r="D5207" s="193"/>
    </row>
    <row r="5208" spans="4:4" x14ac:dyDescent="0.2">
      <c r="D5208" s="193"/>
    </row>
    <row r="5209" spans="4:4" x14ac:dyDescent="0.2">
      <c r="D5209" s="193"/>
    </row>
    <row r="5210" spans="4:4" x14ac:dyDescent="0.2">
      <c r="D5210" s="193"/>
    </row>
    <row r="5211" spans="4:4" x14ac:dyDescent="0.2">
      <c r="D5211" s="193"/>
    </row>
    <row r="5212" spans="4:4" x14ac:dyDescent="0.2">
      <c r="D5212" s="193"/>
    </row>
    <row r="5213" spans="4:4" x14ac:dyDescent="0.2">
      <c r="D5213" s="193"/>
    </row>
    <row r="5214" spans="4:4" x14ac:dyDescent="0.2">
      <c r="D5214" s="193"/>
    </row>
    <row r="5215" spans="4:4" x14ac:dyDescent="0.2">
      <c r="D5215" s="193"/>
    </row>
    <row r="5216" spans="4:4" x14ac:dyDescent="0.2">
      <c r="D5216" s="193"/>
    </row>
    <row r="5217" spans="4:4" x14ac:dyDescent="0.2">
      <c r="D5217" s="193"/>
    </row>
    <row r="5218" spans="4:4" x14ac:dyDescent="0.2">
      <c r="D5218" s="193"/>
    </row>
    <row r="5219" spans="4:4" x14ac:dyDescent="0.2">
      <c r="D5219" s="193"/>
    </row>
    <row r="5220" spans="4:4" x14ac:dyDescent="0.2">
      <c r="D5220" s="193"/>
    </row>
    <row r="5221" spans="4:4" x14ac:dyDescent="0.2">
      <c r="D5221" s="193"/>
    </row>
    <row r="5222" spans="4:4" x14ac:dyDescent="0.2">
      <c r="D5222" s="193"/>
    </row>
    <row r="5223" spans="4:4" x14ac:dyDescent="0.2">
      <c r="D5223" s="193"/>
    </row>
    <row r="5224" spans="4:4" x14ac:dyDescent="0.2">
      <c r="D5224" s="193"/>
    </row>
    <row r="5225" spans="4:4" x14ac:dyDescent="0.2">
      <c r="D5225" s="193"/>
    </row>
    <row r="5226" spans="4:4" x14ac:dyDescent="0.2">
      <c r="D5226" s="193"/>
    </row>
    <row r="5227" spans="4:4" x14ac:dyDescent="0.2">
      <c r="D5227" s="193"/>
    </row>
    <row r="5228" spans="4:4" x14ac:dyDescent="0.2">
      <c r="D5228" s="193"/>
    </row>
    <row r="5229" spans="4:4" x14ac:dyDescent="0.2">
      <c r="D5229" s="193"/>
    </row>
    <row r="5230" spans="4:4" x14ac:dyDescent="0.2">
      <c r="D5230" s="193"/>
    </row>
    <row r="5231" spans="4:4" x14ac:dyDescent="0.2">
      <c r="D5231" s="193"/>
    </row>
    <row r="5232" spans="4:4" x14ac:dyDescent="0.2">
      <c r="D5232" s="193"/>
    </row>
    <row r="5233" spans="4:4" x14ac:dyDescent="0.2">
      <c r="D5233" s="193"/>
    </row>
    <row r="5234" spans="4:4" x14ac:dyDescent="0.2">
      <c r="D5234" s="193"/>
    </row>
    <row r="5235" spans="4:4" x14ac:dyDescent="0.2">
      <c r="D5235" s="193"/>
    </row>
    <row r="5236" spans="4:4" x14ac:dyDescent="0.2">
      <c r="D5236" s="193"/>
    </row>
    <row r="5237" spans="4:4" x14ac:dyDescent="0.2">
      <c r="D5237" s="193"/>
    </row>
    <row r="5241" spans="4:4" x14ac:dyDescent="0.2">
      <c r="D5241" s="193"/>
    </row>
    <row r="5242" spans="4:4" x14ac:dyDescent="0.2">
      <c r="D5242" s="193"/>
    </row>
    <row r="5243" spans="4:4" x14ac:dyDescent="0.2">
      <c r="D5243" s="193"/>
    </row>
    <row r="5244" spans="4:4" x14ac:dyDescent="0.2">
      <c r="D5244" s="193"/>
    </row>
    <row r="5245" spans="4:4" x14ac:dyDescent="0.2">
      <c r="D5245" s="193"/>
    </row>
    <row r="5246" spans="4:4" x14ac:dyDescent="0.2">
      <c r="D5246" s="193"/>
    </row>
    <row r="5247" spans="4:4" x14ac:dyDescent="0.2">
      <c r="D5247" s="193"/>
    </row>
    <row r="5248" spans="4:4" x14ac:dyDescent="0.2">
      <c r="D5248" s="193"/>
    </row>
    <row r="5249" spans="4:4" x14ac:dyDescent="0.2">
      <c r="D5249" s="193"/>
    </row>
    <row r="5250" spans="4:4" x14ac:dyDescent="0.2">
      <c r="D5250" s="193"/>
    </row>
    <row r="5251" spans="4:4" x14ac:dyDescent="0.2">
      <c r="D5251" s="193"/>
    </row>
    <row r="5252" spans="4:4" x14ac:dyDescent="0.2">
      <c r="D5252" s="193"/>
    </row>
    <row r="5253" spans="4:4" x14ac:dyDescent="0.2">
      <c r="D5253" s="193"/>
    </row>
    <row r="5254" spans="4:4" x14ac:dyDescent="0.2">
      <c r="D5254" s="193"/>
    </row>
    <row r="5255" spans="4:4" x14ac:dyDescent="0.2">
      <c r="D5255" s="193"/>
    </row>
    <row r="5256" spans="4:4" x14ac:dyDescent="0.2">
      <c r="D5256" s="193"/>
    </row>
    <row r="5257" spans="4:4" x14ac:dyDescent="0.2">
      <c r="D5257" s="193"/>
    </row>
    <row r="5258" spans="4:4" x14ac:dyDescent="0.2">
      <c r="D5258" s="193"/>
    </row>
    <row r="5259" spans="4:4" x14ac:dyDescent="0.2">
      <c r="D5259" s="193"/>
    </row>
    <row r="5260" spans="4:4" x14ac:dyDescent="0.2">
      <c r="D5260" s="193"/>
    </row>
    <row r="5261" spans="4:4" x14ac:dyDescent="0.2">
      <c r="D5261" s="193"/>
    </row>
    <row r="5262" spans="4:4" x14ac:dyDescent="0.2">
      <c r="D5262" s="193"/>
    </row>
    <row r="5263" spans="4:4" x14ac:dyDescent="0.2">
      <c r="D5263" s="193"/>
    </row>
    <row r="5264" spans="4:4" x14ac:dyDescent="0.2">
      <c r="D5264" s="193"/>
    </row>
    <row r="5265" spans="4:4" x14ac:dyDescent="0.2">
      <c r="D5265" s="193"/>
    </row>
    <row r="5266" spans="4:4" x14ac:dyDescent="0.2">
      <c r="D5266" s="193"/>
    </row>
    <row r="5267" spans="4:4" x14ac:dyDescent="0.2">
      <c r="D5267" s="193"/>
    </row>
    <row r="5268" spans="4:4" x14ac:dyDescent="0.2">
      <c r="D5268" s="193"/>
    </row>
    <row r="5269" spans="4:4" x14ac:dyDescent="0.2">
      <c r="D5269" s="193"/>
    </row>
    <row r="5270" spans="4:4" x14ac:dyDescent="0.2">
      <c r="D5270" s="193"/>
    </row>
    <row r="5271" spans="4:4" x14ac:dyDescent="0.2">
      <c r="D5271" s="193"/>
    </row>
    <row r="5272" spans="4:4" x14ac:dyDescent="0.2">
      <c r="D5272" s="193"/>
    </row>
    <row r="5273" spans="4:4" x14ac:dyDescent="0.2">
      <c r="D5273" s="193"/>
    </row>
    <row r="5274" spans="4:4" x14ac:dyDescent="0.2">
      <c r="D5274" s="193"/>
    </row>
    <row r="5275" spans="4:4" x14ac:dyDescent="0.2">
      <c r="D5275" s="193"/>
    </row>
    <row r="5276" spans="4:4" x14ac:dyDescent="0.2">
      <c r="D5276" s="193"/>
    </row>
    <row r="5277" spans="4:4" x14ac:dyDescent="0.2">
      <c r="D5277" s="193"/>
    </row>
    <row r="5278" spans="4:4" x14ac:dyDescent="0.2">
      <c r="D5278" s="193"/>
    </row>
    <row r="5279" spans="4:4" x14ac:dyDescent="0.2">
      <c r="D5279" s="193"/>
    </row>
    <row r="5280" spans="4:4" x14ac:dyDescent="0.2">
      <c r="D5280" s="193"/>
    </row>
    <row r="5281" spans="4:4" x14ac:dyDescent="0.2">
      <c r="D5281" s="193"/>
    </row>
    <row r="5282" spans="4:4" x14ac:dyDescent="0.2">
      <c r="D5282" s="193"/>
    </row>
    <row r="5283" spans="4:4" x14ac:dyDescent="0.2">
      <c r="D5283" s="193"/>
    </row>
    <row r="5284" spans="4:4" x14ac:dyDescent="0.2">
      <c r="D5284" s="193"/>
    </row>
    <row r="5285" spans="4:4" x14ac:dyDescent="0.2">
      <c r="D5285" s="193"/>
    </row>
    <row r="5286" spans="4:4" x14ac:dyDescent="0.2">
      <c r="D5286" s="193"/>
    </row>
    <row r="5287" spans="4:4" x14ac:dyDescent="0.2">
      <c r="D5287" s="193"/>
    </row>
    <row r="5288" spans="4:4" x14ac:dyDescent="0.2">
      <c r="D5288" s="193"/>
    </row>
    <row r="5289" spans="4:4" x14ac:dyDescent="0.2">
      <c r="D5289" s="193"/>
    </row>
    <row r="5348" spans="4:4" x14ac:dyDescent="0.2">
      <c r="D5348" s="193"/>
    </row>
    <row r="5349" spans="4:4" x14ac:dyDescent="0.2">
      <c r="D5349" s="193"/>
    </row>
    <row r="5354" spans="4:4" x14ac:dyDescent="0.2">
      <c r="D5354" s="193"/>
    </row>
    <row r="5355" spans="4:4" x14ac:dyDescent="0.2">
      <c r="D5355" s="193"/>
    </row>
    <row r="5356" spans="4:4" x14ac:dyDescent="0.2">
      <c r="D5356" s="193"/>
    </row>
    <row r="5357" spans="4:4" x14ac:dyDescent="0.2">
      <c r="D5357" s="193"/>
    </row>
    <row r="5359" spans="4:4" x14ac:dyDescent="0.2">
      <c r="D5359" s="193"/>
    </row>
    <row r="5360" spans="4:4" x14ac:dyDescent="0.2">
      <c r="D5360" s="193"/>
    </row>
    <row r="5362" spans="4:4" x14ac:dyDescent="0.2">
      <c r="D5362" s="193"/>
    </row>
    <row r="5363" spans="4:4" x14ac:dyDescent="0.2">
      <c r="D5363" s="193"/>
    </row>
    <row r="5364" spans="4:4" x14ac:dyDescent="0.2">
      <c r="D5364" s="193"/>
    </row>
    <row r="5365" spans="4:4" x14ac:dyDescent="0.2">
      <c r="D5365" s="193"/>
    </row>
    <row r="5366" spans="4:4" x14ac:dyDescent="0.2">
      <c r="D5366" s="193"/>
    </row>
    <row r="5373" spans="4:4" x14ac:dyDescent="0.2">
      <c r="D5373" s="193"/>
    </row>
    <row r="5374" spans="4:4" x14ac:dyDescent="0.2">
      <c r="D5374" s="193"/>
    </row>
    <row r="5375" spans="4:4" x14ac:dyDescent="0.2">
      <c r="D5375" s="193"/>
    </row>
    <row r="5376" spans="4:4" x14ac:dyDescent="0.2">
      <c r="D5376" s="193"/>
    </row>
    <row r="5377" spans="4:4" x14ac:dyDescent="0.2">
      <c r="D5377" s="193"/>
    </row>
    <row r="5378" spans="4:4" x14ac:dyDescent="0.2">
      <c r="D5378" s="193"/>
    </row>
    <row r="5379" spans="4:4" x14ac:dyDescent="0.2">
      <c r="D5379" s="193"/>
    </row>
    <row r="5380" spans="4:4" x14ac:dyDescent="0.2">
      <c r="D5380" s="193"/>
    </row>
    <row r="5381" spans="4:4" x14ac:dyDescent="0.2">
      <c r="D5381" s="193"/>
    </row>
    <row r="5382" spans="4:4" x14ac:dyDescent="0.2">
      <c r="D5382" s="193"/>
    </row>
    <row r="5383" spans="4:4" x14ac:dyDescent="0.2">
      <c r="D5383" s="193"/>
    </row>
    <row r="5384" spans="4:4" x14ac:dyDescent="0.2">
      <c r="D5384" s="193"/>
    </row>
    <row r="5385" spans="4:4" x14ac:dyDescent="0.2">
      <c r="D5385" s="193"/>
    </row>
    <row r="5386" spans="4:4" x14ac:dyDescent="0.2">
      <c r="D5386" s="193"/>
    </row>
    <row r="5387" spans="4:4" x14ac:dyDescent="0.2">
      <c r="D5387" s="193"/>
    </row>
    <row r="5388" spans="4:4" x14ac:dyDescent="0.2">
      <c r="D5388" s="193"/>
    </row>
    <row r="5389" spans="4:4" x14ac:dyDescent="0.2">
      <c r="D5389" s="193"/>
    </row>
    <row r="5390" spans="4:4" x14ac:dyDescent="0.2">
      <c r="D5390" s="193"/>
    </row>
    <row r="5391" spans="4:4" x14ac:dyDescent="0.2">
      <c r="D5391" s="193"/>
    </row>
    <row r="5392" spans="4:4" x14ac:dyDescent="0.2">
      <c r="D5392" s="193"/>
    </row>
    <row r="5393" spans="4:4" x14ac:dyDescent="0.2">
      <c r="D5393" s="193"/>
    </row>
    <row r="5394" spans="4:4" x14ac:dyDescent="0.2">
      <c r="D5394" s="193"/>
    </row>
    <row r="5398" spans="4:4" x14ac:dyDescent="0.2">
      <c r="D5398" s="193"/>
    </row>
    <row r="5399" spans="4:4" x14ac:dyDescent="0.2">
      <c r="D5399" s="193"/>
    </row>
    <row r="5400" spans="4:4" x14ac:dyDescent="0.2">
      <c r="D5400" s="193"/>
    </row>
    <row r="5401" spans="4:4" x14ac:dyDescent="0.2">
      <c r="D5401" s="193"/>
    </row>
    <row r="5402" spans="4:4" x14ac:dyDescent="0.2">
      <c r="D5402" s="193"/>
    </row>
    <row r="5403" spans="4:4" x14ac:dyDescent="0.2">
      <c r="D5403" s="193"/>
    </row>
    <row r="5404" spans="4:4" x14ac:dyDescent="0.2">
      <c r="D5404" s="193"/>
    </row>
    <row r="5405" spans="4:4" x14ac:dyDescent="0.2">
      <c r="D5405" s="193"/>
    </row>
    <row r="5406" spans="4:4" x14ac:dyDescent="0.2">
      <c r="D5406" s="193"/>
    </row>
    <row r="5407" spans="4:4" x14ac:dyDescent="0.2">
      <c r="D5407" s="193"/>
    </row>
    <row r="5408" spans="4:4" x14ac:dyDescent="0.2">
      <c r="D5408" s="193"/>
    </row>
    <row r="5409" spans="4:4" x14ac:dyDescent="0.2">
      <c r="D5409" s="193"/>
    </row>
    <row r="5410" spans="4:4" x14ac:dyDescent="0.2">
      <c r="D5410" s="193"/>
    </row>
    <row r="5411" spans="4:4" x14ac:dyDescent="0.2">
      <c r="D5411" s="193"/>
    </row>
    <row r="5412" spans="4:4" x14ac:dyDescent="0.2">
      <c r="D5412" s="193"/>
    </row>
    <row r="5413" spans="4:4" x14ac:dyDescent="0.2">
      <c r="D5413" s="193"/>
    </row>
    <row r="5414" spans="4:4" x14ac:dyDescent="0.2">
      <c r="D5414" s="193"/>
    </row>
    <row r="5420" spans="4:4" x14ac:dyDescent="0.2">
      <c r="D5420" s="193"/>
    </row>
    <row r="5421" spans="4:4" x14ac:dyDescent="0.2">
      <c r="D5421" s="193"/>
    </row>
    <row r="5422" spans="4:4" x14ac:dyDescent="0.2">
      <c r="D5422" s="193"/>
    </row>
    <row r="5423" spans="4:4" x14ac:dyDescent="0.2">
      <c r="D5423" s="193"/>
    </row>
    <row r="5424" spans="4:4" x14ac:dyDescent="0.2">
      <c r="D5424" s="193"/>
    </row>
    <row r="5425" spans="4:4" x14ac:dyDescent="0.2">
      <c r="D5425" s="193"/>
    </row>
    <row r="5426" spans="4:4" x14ac:dyDescent="0.2">
      <c r="D5426" s="193"/>
    </row>
    <row r="5427" spans="4:4" x14ac:dyDescent="0.2">
      <c r="D5427" s="193"/>
    </row>
    <row r="5428" spans="4:4" x14ac:dyDescent="0.2">
      <c r="D5428" s="193"/>
    </row>
    <row r="5429" spans="4:4" x14ac:dyDescent="0.2">
      <c r="D5429" s="193"/>
    </row>
    <row r="5430" spans="4:4" x14ac:dyDescent="0.2">
      <c r="D5430" s="193"/>
    </row>
    <row r="5431" spans="4:4" x14ac:dyDescent="0.2">
      <c r="D5431" s="193"/>
    </row>
    <row r="5432" spans="4:4" x14ac:dyDescent="0.2">
      <c r="D5432" s="193"/>
    </row>
    <row r="5433" spans="4:4" x14ac:dyDescent="0.2">
      <c r="D5433" s="193"/>
    </row>
    <row r="5434" spans="4:4" x14ac:dyDescent="0.2">
      <c r="D5434" s="193"/>
    </row>
    <row r="5435" spans="4:4" x14ac:dyDescent="0.2">
      <c r="D5435" s="193"/>
    </row>
    <row r="5436" spans="4:4" x14ac:dyDescent="0.2">
      <c r="D5436" s="193"/>
    </row>
    <row r="5437" spans="4:4" x14ac:dyDescent="0.2">
      <c r="D5437" s="193"/>
    </row>
    <row r="5438" spans="4:4" x14ac:dyDescent="0.2">
      <c r="D5438" s="193"/>
    </row>
    <row r="5439" spans="4:4" x14ac:dyDescent="0.2">
      <c r="D5439" s="193"/>
    </row>
    <row r="5440" spans="4:4" x14ac:dyDescent="0.2">
      <c r="D5440" s="193"/>
    </row>
    <row r="5441" spans="4:4" x14ac:dyDescent="0.2">
      <c r="D5441" s="193"/>
    </row>
    <row r="5442" spans="4:4" x14ac:dyDescent="0.2">
      <c r="D5442" s="193"/>
    </row>
    <row r="5443" spans="4:4" x14ac:dyDescent="0.2">
      <c r="D5443" s="193"/>
    </row>
    <row r="5444" spans="4:4" x14ac:dyDescent="0.2">
      <c r="D5444" s="193"/>
    </row>
    <row r="5449" spans="4:4" x14ac:dyDescent="0.2">
      <c r="D5449" s="193"/>
    </row>
    <row r="5450" spans="4:4" x14ac:dyDescent="0.2">
      <c r="D5450" s="193"/>
    </row>
    <row r="5451" spans="4:4" x14ac:dyDescent="0.2">
      <c r="D5451" s="193"/>
    </row>
    <row r="5452" spans="4:4" x14ac:dyDescent="0.2">
      <c r="D5452" s="193"/>
    </row>
    <row r="5453" spans="4:4" x14ac:dyDescent="0.2">
      <c r="D5453" s="193"/>
    </row>
    <row r="5454" spans="4:4" x14ac:dyDescent="0.2">
      <c r="D5454" s="193"/>
    </row>
    <row r="5455" spans="4:4" x14ac:dyDescent="0.2">
      <c r="D5455" s="193"/>
    </row>
    <row r="5456" spans="4:4" x14ac:dyDescent="0.2">
      <c r="D5456" s="193"/>
    </row>
    <row r="5457" spans="4:4" x14ac:dyDescent="0.2">
      <c r="D5457" s="193"/>
    </row>
    <row r="5458" spans="4:4" x14ac:dyDescent="0.2">
      <c r="D5458" s="193"/>
    </row>
    <row r="5459" spans="4:4" x14ac:dyDescent="0.2">
      <c r="D5459" s="193"/>
    </row>
    <row r="5460" spans="4:4" x14ac:dyDescent="0.2">
      <c r="D5460" s="193"/>
    </row>
    <row r="5465" spans="4:4" x14ac:dyDescent="0.2">
      <c r="D5465" s="193"/>
    </row>
    <row r="5466" spans="4:4" x14ac:dyDescent="0.2">
      <c r="D5466" s="193"/>
    </row>
    <row r="5467" spans="4:4" x14ac:dyDescent="0.2">
      <c r="D5467" s="193"/>
    </row>
    <row r="5468" spans="4:4" x14ac:dyDescent="0.2">
      <c r="D5468" s="193"/>
    </row>
    <row r="5469" spans="4:4" x14ac:dyDescent="0.2">
      <c r="D5469" s="193"/>
    </row>
    <row r="5470" spans="4:4" x14ac:dyDescent="0.2">
      <c r="D5470" s="193"/>
    </row>
    <row r="5471" spans="4:4" x14ac:dyDescent="0.2">
      <c r="D5471" s="193"/>
    </row>
    <row r="5472" spans="4:4" x14ac:dyDescent="0.2">
      <c r="D5472" s="193"/>
    </row>
    <row r="5473" spans="4:4" x14ac:dyDescent="0.2">
      <c r="D5473" s="193"/>
    </row>
    <row r="5475" spans="4:4" x14ac:dyDescent="0.2">
      <c r="D5475" s="193"/>
    </row>
    <row r="5476" spans="4:4" x14ac:dyDescent="0.2">
      <c r="D5476" s="193"/>
    </row>
    <row r="5477" spans="4:4" x14ac:dyDescent="0.2">
      <c r="D5477" s="193"/>
    </row>
    <row r="5478" spans="4:4" x14ac:dyDescent="0.2">
      <c r="D5478" s="193"/>
    </row>
    <row r="5479" spans="4:4" x14ac:dyDescent="0.2">
      <c r="D5479" s="193"/>
    </row>
    <row r="5480" spans="4:4" x14ac:dyDescent="0.2">
      <c r="D5480" s="193"/>
    </row>
    <row r="5481" spans="4:4" x14ac:dyDescent="0.2">
      <c r="D5481" s="193"/>
    </row>
    <row r="5482" spans="4:4" x14ac:dyDescent="0.2">
      <c r="D5482" s="193"/>
    </row>
    <row r="5483" spans="4:4" x14ac:dyDescent="0.2">
      <c r="D5483" s="193"/>
    </row>
    <row r="5484" spans="4:4" x14ac:dyDescent="0.2">
      <c r="D5484" s="193"/>
    </row>
    <row r="5485" spans="4:4" x14ac:dyDescent="0.2">
      <c r="D5485" s="193"/>
    </row>
    <row r="5486" spans="4:4" x14ac:dyDescent="0.2">
      <c r="D5486" s="193"/>
    </row>
    <row r="5487" spans="4:4" x14ac:dyDescent="0.2">
      <c r="D5487" s="193"/>
    </row>
    <row r="5488" spans="4:4" x14ac:dyDescent="0.2">
      <c r="D5488" s="193"/>
    </row>
    <row r="5489" spans="4:4" x14ac:dyDescent="0.2">
      <c r="D5489" s="193"/>
    </row>
    <row r="5490" spans="4:4" x14ac:dyDescent="0.2">
      <c r="D5490" s="193"/>
    </row>
    <row r="5491" spans="4:4" x14ac:dyDescent="0.2">
      <c r="D5491" s="193"/>
    </row>
    <row r="5492" spans="4:4" x14ac:dyDescent="0.2">
      <c r="D5492" s="193"/>
    </row>
    <row r="5493" spans="4:4" x14ac:dyDescent="0.2">
      <c r="D5493" s="193"/>
    </row>
    <row r="5494" spans="4:4" x14ac:dyDescent="0.2">
      <c r="D5494" s="193"/>
    </row>
    <row r="5495" spans="4:4" x14ac:dyDescent="0.2">
      <c r="D5495" s="193"/>
    </row>
    <row r="5496" spans="4:4" x14ac:dyDescent="0.2">
      <c r="D5496" s="193"/>
    </row>
    <row r="5497" spans="4:4" x14ac:dyDescent="0.2">
      <c r="D5497" s="193"/>
    </row>
    <row r="5498" spans="4:4" x14ac:dyDescent="0.2">
      <c r="D5498" s="193"/>
    </row>
    <row r="5499" spans="4:4" x14ac:dyDescent="0.2">
      <c r="D5499" s="193"/>
    </row>
    <row r="5500" spans="4:4" x14ac:dyDescent="0.2">
      <c r="D5500" s="193"/>
    </row>
    <row r="5501" spans="4:4" x14ac:dyDescent="0.2">
      <c r="D5501" s="193"/>
    </row>
    <row r="5502" spans="4:4" x14ac:dyDescent="0.2">
      <c r="D5502" s="193"/>
    </row>
    <row r="5503" spans="4:4" x14ac:dyDescent="0.2">
      <c r="D5503" s="193"/>
    </row>
    <row r="5504" spans="4:4" x14ac:dyDescent="0.2">
      <c r="D5504" s="193"/>
    </row>
    <row r="5505" spans="4:4" x14ac:dyDescent="0.2">
      <c r="D5505" s="193"/>
    </row>
    <row r="5506" spans="4:4" x14ac:dyDescent="0.2">
      <c r="D5506" s="193"/>
    </row>
    <row r="5507" spans="4:4" x14ac:dyDescent="0.2">
      <c r="D5507" s="193"/>
    </row>
    <row r="5512" spans="4:4" x14ac:dyDescent="0.2">
      <c r="D5512" s="193"/>
    </row>
    <row r="5513" spans="4:4" x14ac:dyDescent="0.2">
      <c r="D5513" s="193"/>
    </row>
    <row r="5514" spans="4:4" x14ac:dyDescent="0.2">
      <c r="D5514" s="193"/>
    </row>
    <row r="5515" spans="4:4" x14ac:dyDescent="0.2">
      <c r="D5515" s="193"/>
    </row>
    <row r="5516" spans="4:4" x14ac:dyDescent="0.2">
      <c r="D5516" s="193"/>
    </row>
    <row r="5517" spans="4:4" x14ac:dyDescent="0.2">
      <c r="D5517" s="193"/>
    </row>
    <row r="5518" spans="4:4" x14ac:dyDescent="0.2">
      <c r="D5518" s="193"/>
    </row>
    <row r="5519" spans="4:4" x14ac:dyDescent="0.2">
      <c r="D5519" s="193"/>
    </row>
    <row r="5520" spans="4:4" x14ac:dyDescent="0.2">
      <c r="D5520" s="193"/>
    </row>
    <row r="5521" spans="4:4" x14ac:dyDescent="0.2">
      <c r="D5521" s="193"/>
    </row>
    <row r="5522" spans="4:4" x14ac:dyDescent="0.2">
      <c r="D5522" s="193"/>
    </row>
    <row r="5523" spans="4:4" x14ac:dyDescent="0.2">
      <c r="D5523" s="193"/>
    </row>
    <row r="5524" spans="4:4" x14ac:dyDescent="0.2">
      <c r="D5524" s="193"/>
    </row>
    <row r="5525" spans="4:4" x14ac:dyDescent="0.2">
      <c r="D5525" s="193"/>
    </row>
    <row r="5526" spans="4:4" x14ac:dyDescent="0.2">
      <c r="D5526" s="193"/>
    </row>
    <row r="5527" spans="4:4" x14ac:dyDescent="0.2">
      <c r="D5527" s="193"/>
    </row>
    <row r="5528" spans="4:4" x14ac:dyDescent="0.2">
      <c r="D5528" s="193"/>
    </row>
    <row r="5529" spans="4:4" x14ac:dyDescent="0.2">
      <c r="D5529" s="193"/>
    </row>
    <row r="5530" spans="4:4" x14ac:dyDescent="0.2">
      <c r="D5530" s="193"/>
    </row>
    <row r="5531" spans="4:4" x14ac:dyDescent="0.2">
      <c r="D5531" s="193"/>
    </row>
    <row r="5532" spans="4:4" x14ac:dyDescent="0.2">
      <c r="D5532" s="193"/>
    </row>
    <row r="5533" spans="4:4" x14ac:dyDescent="0.2">
      <c r="D5533" s="193"/>
    </row>
    <row r="5534" spans="4:4" x14ac:dyDescent="0.2">
      <c r="D5534" s="193"/>
    </row>
    <row r="5535" spans="4:4" x14ac:dyDescent="0.2">
      <c r="D5535" s="193"/>
    </row>
    <row r="5536" spans="4:4" x14ac:dyDescent="0.2">
      <c r="D5536" s="193"/>
    </row>
    <row r="5537" spans="4:4" x14ac:dyDescent="0.2">
      <c r="D5537" s="193"/>
    </row>
    <row r="5538" spans="4:4" x14ac:dyDescent="0.2">
      <c r="D5538" s="193"/>
    </row>
    <row r="5539" spans="4:4" x14ac:dyDescent="0.2">
      <c r="D5539" s="193"/>
    </row>
    <row r="5540" spans="4:4" x14ac:dyDescent="0.2">
      <c r="D5540" s="193"/>
    </row>
    <row r="5541" spans="4:4" x14ac:dyDescent="0.2">
      <c r="D5541" s="193"/>
    </row>
    <row r="5542" spans="4:4" x14ac:dyDescent="0.2">
      <c r="D5542" s="193"/>
    </row>
    <row r="5543" spans="4:4" x14ac:dyDescent="0.2">
      <c r="D5543" s="193"/>
    </row>
    <row r="5544" spans="4:4" x14ac:dyDescent="0.2">
      <c r="D5544" s="193"/>
    </row>
    <row r="5545" spans="4:4" x14ac:dyDescent="0.2">
      <c r="D5545" s="193"/>
    </row>
    <row r="5546" spans="4:4" x14ac:dyDescent="0.2">
      <c r="D5546" s="193"/>
    </row>
    <row r="5547" spans="4:4" x14ac:dyDescent="0.2">
      <c r="D5547" s="193"/>
    </row>
    <row r="5548" spans="4:4" x14ac:dyDescent="0.2">
      <c r="D5548" s="193"/>
    </row>
    <row r="5549" spans="4:4" x14ac:dyDescent="0.2">
      <c r="D5549" s="193"/>
    </row>
    <row r="5550" spans="4:4" x14ac:dyDescent="0.2">
      <c r="D5550" s="193"/>
    </row>
    <row r="5551" spans="4:4" x14ac:dyDescent="0.2">
      <c r="D5551" s="193"/>
    </row>
    <row r="5616" spans="4:4" x14ac:dyDescent="0.2">
      <c r="D5616" s="193"/>
    </row>
    <row r="5617" spans="4:4" x14ac:dyDescent="0.2">
      <c r="D5617" s="193"/>
    </row>
    <row r="5618" spans="4:4" x14ac:dyDescent="0.2">
      <c r="D5618" s="193"/>
    </row>
    <row r="5619" spans="4:4" x14ac:dyDescent="0.2">
      <c r="D5619" s="193"/>
    </row>
    <row r="5620" spans="4:4" x14ac:dyDescent="0.2">
      <c r="D5620" s="193"/>
    </row>
    <row r="5621" spans="4:4" x14ac:dyDescent="0.2">
      <c r="D5621" s="193"/>
    </row>
    <row r="5622" spans="4:4" x14ac:dyDescent="0.2">
      <c r="D5622" s="193"/>
    </row>
    <row r="5623" spans="4:4" x14ac:dyDescent="0.2">
      <c r="D5623" s="193"/>
    </row>
    <row r="5624" spans="4:4" x14ac:dyDescent="0.2">
      <c r="D5624" s="193"/>
    </row>
    <row r="5625" spans="4:4" x14ac:dyDescent="0.2">
      <c r="D5625" s="193"/>
    </row>
    <row r="5626" spans="4:4" x14ac:dyDescent="0.2">
      <c r="D5626" s="193"/>
    </row>
    <row r="5627" spans="4:4" x14ac:dyDescent="0.2">
      <c r="D5627" s="193"/>
    </row>
    <row r="5628" spans="4:4" x14ac:dyDescent="0.2">
      <c r="D5628" s="193"/>
    </row>
    <row r="5629" spans="4:4" x14ac:dyDescent="0.2">
      <c r="D5629" s="193"/>
    </row>
    <row r="5630" spans="4:4" x14ac:dyDescent="0.2">
      <c r="D5630" s="193"/>
    </row>
    <row r="5631" spans="4:4" x14ac:dyDescent="0.2">
      <c r="D5631" s="193"/>
    </row>
    <row r="5632" spans="4:4" x14ac:dyDescent="0.2">
      <c r="D5632" s="193"/>
    </row>
    <row r="5633" spans="4:4" x14ac:dyDescent="0.2">
      <c r="D5633" s="193"/>
    </row>
    <row r="5634" spans="4:4" x14ac:dyDescent="0.2">
      <c r="D5634" s="193"/>
    </row>
    <row r="5635" spans="4:4" x14ac:dyDescent="0.2">
      <c r="D5635" s="193"/>
    </row>
    <row r="5636" spans="4:4" x14ac:dyDescent="0.2">
      <c r="D5636" s="193"/>
    </row>
    <row r="5637" spans="4:4" x14ac:dyDescent="0.2">
      <c r="D5637" s="193"/>
    </row>
    <row r="5638" spans="4:4" x14ac:dyDescent="0.2">
      <c r="D5638" s="193"/>
    </row>
    <row r="5639" spans="4:4" x14ac:dyDescent="0.2">
      <c r="D5639" s="193"/>
    </row>
    <row r="5640" spans="4:4" x14ac:dyDescent="0.2">
      <c r="D5640" s="193"/>
    </row>
    <row r="5641" spans="4:4" x14ac:dyDescent="0.2">
      <c r="D5641" s="193"/>
    </row>
    <row r="5642" spans="4:4" x14ac:dyDescent="0.2">
      <c r="D5642" s="193"/>
    </row>
    <row r="5643" spans="4:4" x14ac:dyDescent="0.2">
      <c r="D5643" s="193"/>
    </row>
    <row r="5644" spans="4:4" x14ac:dyDescent="0.2">
      <c r="D5644" s="193"/>
    </row>
    <row r="5645" spans="4:4" x14ac:dyDescent="0.2">
      <c r="D5645" s="193"/>
    </row>
    <row r="5646" spans="4:4" x14ac:dyDescent="0.2">
      <c r="D5646" s="193"/>
    </row>
    <row r="5647" spans="4:4" x14ac:dyDescent="0.2">
      <c r="D5647" s="193"/>
    </row>
    <row r="5648" spans="4:4" x14ac:dyDescent="0.2">
      <c r="D5648" s="193"/>
    </row>
    <row r="5649" spans="4:4" x14ac:dyDescent="0.2">
      <c r="D5649" s="193"/>
    </row>
    <row r="5650" spans="4:4" x14ac:dyDescent="0.2">
      <c r="D5650" s="193"/>
    </row>
    <row r="5651" spans="4:4" x14ac:dyDescent="0.2">
      <c r="D5651" s="193"/>
    </row>
    <row r="5652" spans="4:4" x14ac:dyDescent="0.2">
      <c r="D5652" s="193"/>
    </row>
    <row r="5653" spans="4:4" x14ac:dyDescent="0.2">
      <c r="D5653" s="193"/>
    </row>
    <row r="5654" spans="4:4" x14ac:dyDescent="0.2">
      <c r="D5654" s="193"/>
    </row>
    <row r="5655" spans="4:4" x14ac:dyDescent="0.2">
      <c r="D5655" s="193"/>
    </row>
    <row r="5656" spans="4:4" x14ac:dyDescent="0.2">
      <c r="D5656" s="193"/>
    </row>
    <row r="5657" spans="4:4" x14ac:dyDescent="0.2">
      <c r="D5657" s="193"/>
    </row>
    <row r="5658" spans="4:4" x14ac:dyDescent="0.2">
      <c r="D5658" s="193"/>
    </row>
    <row r="5659" spans="4:4" x14ac:dyDescent="0.2">
      <c r="D5659" s="193"/>
    </row>
    <row r="5709" spans="4:4" x14ac:dyDescent="0.2">
      <c r="D5709" s="193"/>
    </row>
    <row r="5710" spans="4:4" x14ac:dyDescent="0.2">
      <c r="D5710" s="193"/>
    </row>
    <row r="5711" spans="4:4" x14ac:dyDescent="0.2">
      <c r="D5711" s="193"/>
    </row>
    <row r="5712" spans="4:4" x14ac:dyDescent="0.2">
      <c r="D5712" s="193"/>
    </row>
    <row r="5713" spans="4:4" x14ac:dyDescent="0.2">
      <c r="D5713" s="193"/>
    </row>
    <row r="5714" spans="4:4" x14ac:dyDescent="0.2">
      <c r="D5714" s="193"/>
    </row>
    <row r="5715" spans="4:4" x14ac:dyDescent="0.2">
      <c r="D5715" s="193"/>
    </row>
    <row r="5716" spans="4:4" x14ac:dyDescent="0.2">
      <c r="D5716" s="193"/>
    </row>
    <row r="5717" spans="4:4" x14ac:dyDescent="0.2">
      <c r="D5717" s="193"/>
    </row>
    <row r="5718" spans="4:4" x14ac:dyDescent="0.2">
      <c r="D5718" s="193"/>
    </row>
    <row r="5719" spans="4:4" x14ac:dyDescent="0.2">
      <c r="D5719" s="193"/>
    </row>
    <row r="5720" spans="4:4" x14ac:dyDescent="0.2">
      <c r="D5720" s="193"/>
    </row>
    <row r="5721" spans="4:4" x14ac:dyDescent="0.2">
      <c r="D5721" s="193"/>
    </row>
    <row r="5722" spans="4:4" x14ac:dyDescent="0.2">
      <c r="D5722" s="193"/>
    </row>
    <row r="5723" spans="4:4" x14ac:dyDescent="0.2">
      <c r="D5723" s="193"/>
    </row>
    <row r="5728" spans="4:4" x14ac:dyDescent="0.2">
      <c r="D5728" s="193"/>
    </row>
    <row r="5729" spans="4:4" x14ac:dyDescent="0.2">
      <c r="D5729" s="193"/>
    </row>
    <row r="5730" spans="4:4" x14ac:dyDescent="0.2">
      <c r="D5730" s="193"/>
    </row>
    <row r="5731" spans="4:4" x14ac:dyDescent="0.2">
      <c r="D5731" s="193"/>
    </row>
    <row r="5732" spans="4:4" x14ac:dyDescent="0.2">
      <c r="D5732" s="193"/>
    </row>
    <row r="5733" spans="4:4" x14ac:dyDescent="0.2">
      <c r="D5733" s="193"/>
    </row>
    <row r="5734" spans="4:4" x14ac:dyDescent="0.2">
      <c r="D5734" s="193"/>
    </row>
    <row r="5735" spans="4:4" x14ac:dyDescent="0.2">
      <c r="D5735" s="193"/>
    </row>
    <row r="5736" spans="4:4" x14ac:dyDescent="0.2">
      <c r="D5736" s="193"/>
    </row>
    <row r="5737" spans="4:4" x14ac:dyDescent="0.2">
      <c r="D5737" s="193"/>
    </row>
    <row r="5738" spans="4:4" x14ac:dyDescent="0.2">
      <c r="D5738" s="193"/>
    </row>
    <row r="5739" spans="4:4" x14ac:dyDescent="0.2">
      <c r="D5739" s="193"/>
    </row>
    <row r="5740" spans="4:4" x14ac:dyDescent="0.2">
      <c r="D5740" s="193"/>
    </row>
    <row r="5741" spans="4:4" x14ac:dyDescent="0.2">
      <c r="D5741" s="193"/>
    </row>
    <row r="5742" spans="4:4" x14ac:dyDescent="0.2">
      <c r="D5742" s="193"/>
    </row>
    <row r="5743" spans="4:4" x14ac:dyDescent="0.2">
      <c r="D5743" s="193"/>
    </row>
    <row r="5744" spans="4:4" x14ac:dyDescent="0.2">
      <c r="D5744" s="193"/>
    </row>
    <row r="5745" spans="4:4" x14ac:dyDescent="0.2">
      <c r="D5745" s="193"/>
    </row>
    <row r="5746" spans="4:4" x14ac:dyDescent="0.2">
      <c r="D5746" s="193"/>
    </row>
    <row r="5747" spans="4:4" x14ac:dyDescent="0.2">
      <c r="D5747" s="193"/>
    </row>
    <row r="5748" spans="4:4" x14ac:dyDescent="0.2">
      <c r="D5748" s="193"/>
    </row>
    <row r="5753" spans="4:4" x14ac:dyDescent="0.2">
      <c r="D5753" s="193"/>
    </row>
    <row r="5754" spans="4:4" x14ac:dyDescent="0.2">
      <c r="D5754" s="193"/>
    </row>
    <row r="5755" spans="4:4" x14ac:dyDescent="0.2">
      <c r="D5755" s="193"/>
    </row>
    <row r="5756" spans="4:4" x14ac:dyDescent="0.2">
      <c r="D5756" s="193"/>
    </row>
    <row r="5757" spans="4:4" x14ac:dyDescent="0.2">
      <c r="D5757" s="193"/>
    </row>
    <row r="5758" spans="4:4" x14ac:dyDescent="0.2">
      <c r="D5758" s="193"/>
    </row>
    <row r="5759" spans="4:4" x14ac:dyDescent="0.2">
      <c r="D5759" s="193"/>
    </row>
    <row r="5760" spans="4:4" x14ac:dyDescent="0.2">
      <c r="D5760" s="193"/>
    </row>
    <row r="5761" spans="4:4" x14ac:dyDescent="0.2">
      <c r="D5761" s="193"/>
    </row>
    <row r="5762" spans="4:4" x14ac:dyDescent="0.2">
      <c r="D5762" s="193"/>
    </row>
    <row r="5763" spans="4:4" x14ac:dyDescent="0.2">
      <c r="D5763" s="193"/>
    </row>
    <row r="5764" spans="4:4" x14ac:dyDescent="0.2">
      <c r="D5764" s="193"/>
    </row>
    <row r="5765" spans="4:4" x14ac:dyDescent="0.2">
      <c r="D5765" s="193"/>
    </row>
    <row r="5766" spans="4:4" x14ac:dyDescent="0.2">
      <c r="D5766" s="193"/>
    </row>
    <row r="5767" spans="4:4" x14ac:dyDescent="0.2">
      <c r="D5767" s="193"/>
    </row>
    <row r="5768" spans="4:4" x14ac:dyDescent="0.2">
      <c r="D5768" s="193"/>
    </row>
    <row r="5769" spans="4:4" x14ac:dyDescent="0.2">
      <c r="D5769" s="193"/>
    </row>
    <row r="5774" spans="4:4" x14ac:dyDescent="0.2">
      <c r="D5774" s="193"/>
    </row>
    <row r="5775" spans="4:4" x14ac:dyDescent="0.2">
      <c r="D5775" s="193"/>
    </row>
    <row r="5776" spans="4:4" x14ac:dyDescent="0.2">
      <c r="D5776" s="193"/>
    </row>
    <row r="5777" spans="4:4" x14ac:dyDescent="0.2">
      <c r="D5777" s="193"/>
    </row>
    <row r="5778" spans="4:4" x14ac:dyDescent="0.2">
      <c r="D5778" s="193"/>
    </row>
    <row r="5779" spans="4:4" x14ac:dyDescent="0.2">
      <c r="D5779" s="193"/>
    </row>
    <row r="5780" spans="4:4" x14ac:dyDescent="0.2">
      <c r="D5780" s="193"/>
    </row>
    <row r="5781" spans="4:4" x14ac:dyDescent="0.2">
      <c r="D5781" s="193"/>
    </row>
    <row r="5782" spans="4:4" x14ac:dyDescent="0.2">
      <c r="D5782" s="193"/>
    </row>
    <row r="5783" spans="4:4" x14ac:dyDescent="0.2">
      <c r="D5783" s="193"/>
    </row>
    <row r="5784" spans="4:4" x14ac:dyDescent="0.2">
      <c r="D5784" s="193"/>
    </row>
    <row r="5785" spans="4:4" x14ac:dyDescent="0.2">
      <c r="D5785" s="193"/>
    </row>
    <row r="5786" spans="4:4" x14ac:dyDescent="0.2">
      <c r="D5786" s="193"/>
    </row>
    <row r="5787" spans="4:4" x14ac:dyDescent="0.2">
      <c r="D5787" s="193"/>
    </row>
    <row r="5788" spans="4:4" x14ac:dyDescent="0.2">
      <c r="D5788" s="193"/>
    </row>
    <row r="5789" spans="4:4" x14ac:dyDescent="0.2">
      <c r="D5789" s="193"/>
    </row>
    <row r="5790" spans="4:4" x14ac:dyDescent="0.2">
      <c r="D5790" s="193"/>
    </row>
    <row r="5792" spans="4:4" x14ac:dyDescent="0.2">
      <c r="D5792" s="193"/>
    </row>
    <row r="5793" spans="4:4" x14ac:dyDescent="0.2">
      <c r="D5793" s="193"/>
    </row>
    <row r="5794" spans="4:4" x14ac:dyDescent="0.2">
      <c r="D5794" s="193"/>
    </row>
    <row r="5795" spans="4:4" x14ac:dyDescent="0.2">
      <c r="D5795" s="193"/>
    </row>
    <row r="5796" spans="4:4" x14ac:dyDescent="0.2">
      <c r="D5796" s="193"/>
    </row>
    <row r="5797" spans="4:4" x14ac:dyDescent="0.2">
      <c r="D5797" s="193"/>
    </row>
    <row r="5798" spans="4:4" x14ac:dyDescent="0.2">
      <c r="D5798" s="193"/>
    </row>
    <row r="5799" spans="4:4" x14ac:dyDescent="0.2">
      <c r="D5799" s="193"/>
    </row>
    <row r="5800" spans="4:4" x14ac:dyDescent="0.2">
      <c r="D5800" s="193"/>
    </row>
    <row r="5801" spans="4:4" x14ac:dyDescent="0.2">
      <c r="D5801" s="193"/>
    </row>
    <row r="5802" spans="4:4" x14ac:dyDescent="0.2">
      <c r="D5802" s="193"/>
    </row>
    <row r="5803" spans="4:4" x14ac:dyDescent="0.2">
      <c r="D5803" s="193"/>
    </row>
    <row r="5808" spans="4:4" x14ac:dyDescent="0.2">
      <c r="D5808" s="193"/>
    </row>
    <row r="5809" spans="4:4" x14ac:dyDescent="0.2">
      <c r="D5809" s="193"/>
    </row>
    <row r="5810" spans="4:4" x14ac:dyDescent="0.2">
      <c r="D5810" s="193"/>
    </row>
    <row r="5811" spans="4:4" x14ac:dyDescent="0.2">
      <c r="D5811" s="193"/>
    </row>
    <row r="5812" spans="4:4" x14ac:dyDescent="0.2">
      <c r="D5812" s="193"/>
    </row>
    <row r="5813" spans="4:4" x14ac:dyDescent="0.2">
      <c r="D5813" s="193"/>
    </row>
    <row r="5814" spans="4:4" x14ac:dyDescent="0.2">
      <c r="D5814" s="193"/>
    </row>
    <row r="5815" spans="4:4" x14ac:dyDescent="0.2">
      <c r="D5815" s="193"/>
    </row>
    <row r="5816" spans="4:4" x14ac:dyDescent="0.2">
      <c r="D5816" s="193"/>
    </row>
    <row r="5817" spans="4:4" x14ac:dyDescent="0.2">
      <c r="D5817" s="193"/>
    </row>
    <row r="5818" spans="4:4" x14ac:dyDescent="0.2">
      <c r="D5818" s="193"/>
    </row>
    <row r="5819" spans="4:4" x14ac:dyDescent="0.2">
      <c r="D5819" s="193"/>
    </row>
    <row r="5820" spans="4:4" x14ac:dyDescent="0.2">
      <c r="D5820" s="193"/>
    </row>
    <row r="5821" spans="4:4" x14ac:dyDescent="0.2">
      <c r="D5821" s="193"/>
    </row>
    <row r="5822" spans="4:4" x14ac:dyDescent="0.2">
      <c r="D5822" s="193"/>
    </row>
    <row r="5823" spans="4:4" x14ac:dyDescent="0.2">
      <c r="D5823" s="193"/>
    </row>
    <row r="5824" spans="4:4" x14ac:dyDescent="0.2">
      <c r="D5824" s="193"/>
    </row>
    <row r="5825" spans="4:4" x14ac:dyDescent="0.2">
      <c r="D5825" s="193"/>
    </row>
    <row r="5830" spans="4:4" x14ac:dyDescent="0.2">
      <c r="D5830" s="193"/>
    </row>
    <row r="5831" spans="4:4" x14ac:dyDescent="0.2">
      <c r="D5831" s="193"/>
    </row>
    <row r="5832" spans="4:4" x14ac:dyDescent="0.2">
      <c r="D5832" s="193"/>
    </row>
    <row r="5833" spans="4:4" x14ac:dyDescent="0.2">
      <c r="D5833" s="193"/>
    </row>
    <row r="5834" spans="4:4" x14ac:dyDescent="0.2">
      <c r="D5834" s="193"/>
    </row>
    <row r="5835" spans="4:4" x14ac:dyDescent="0.2">
      <c r="D5835" s="193"/>
    </row>
    <row r="5836" spans="4:4" x14ac:dyDescent="0.2">
      <c r="D5836" s="193"/>
    </row>
    <row r="5837" spans="4:4" x14ac:dyDescent="0.2">
      <c r="D5837" s="193"/>
    </row>
    <row r="5838" spans="4:4" x14ac:dyDescent="0.2">
      <c r="D5838" s="193"/>
    </row>
    <row r="5839" spans="4:4" x14ac:dyDescent="0.2">
      <c r="D5839" s="193"/>
    </row>
    <row r="5840" spans="4:4" x14ac:dyDescent="0.2">
      <c r="D5840" s="193"/>
    </row>
    <row r="5841" spans="4:4" x14ac:dyDescent="0.2">
      <c r="D5841" s="193"/>
    </row>
    <row r="5842" spans="4:4" x14ac:dyDescent="0.2">
      <c r="D5842" s="193"/>
    </row>
    <row r="5843" spans="4:4" x14ac:dyDescent="0.2">
      <c r="D5843" s="193"/>
    </row>
    <row r="5844" spans="4:4" x14ac:dyDescent="0.2">
      <c r="D5844" s="193"/>
    </row>
    <row r="5845" spans="4:4" x14ac:dyDescent="0.2">
      <c r="D5845" s="193"/>
    </row>
    <row r="5846" spans="4:4" x14ac:dyDescent="0.2">
      <c r="D5846" s="193"/>
    </row>
    <row r="5847" spans="4:4" x14ac:dyDescent="0.2">
      <c r="D5847" s="193"/>
    </row>
    <row r="5848" spans="4:4" x14ac:dyDescent="0.2">
      <c r="D5848" s="193"/>
    </row>
    <row r="5849" spans="4:4" x14ac:dyDescent="0.2">
      <c r="D5849" s="193"/>
    </row>
    <row r="5850" spans="4:4" x14ac:dyDescent="0.2">
      <c r="D5850" s="193"/>
    </row>
    <row r="5855" spans="4:4" x14ac:dyDescent="0.2">
      <c r="D5855" s="193"/>
    </row>
    <row r="5856" spans="4:4" x14ac:dyDescent="0.2">
      <c r="D5856" s="193"/>
    </row>
    <row r="5857" spans="4:4" x14ac:dyDescent="0.2">
      <c r="D5857" s="193"/>
    </row>
    <row r="5858" spans="4:4" x14ac:dyDescent="0.2">
      <c r="D5858" s="193"/>
    </row>
    <row r="5859" spans="4:4" x14ac:dyDescent="0.2">
      <c r="D5859" s="193"/>
    </row>
    <row r="5860" spans="4:4" x14ac:dyDescent="0.2">
      <c r="D5860" s="193"/>
    </row>
    <row r="5861" spans="4:4" x14ac:dyDescent="0.2">
      <c r="D5861" s="193"/>
    </row>
    <row r="5862" spans="4:4" x14ac:dyDescent="0.2">
      <c r="D5862" s="193"/>
    </row>
    <row r="5863" spans="4:4" x14ac:dyDescent="0.2">
      <c r="D5863" s="193"/>
    </row>
    <row r="5864" spans="4:4" x14ac:dyDescent="0.2">
      <c r="D5864" s="193"/>
    </row>
    <row r="5865" spans="4:4" x14ac:dyDescent="0.2">
      <c r="D5865" s="193"/>
    </row>
    <row r="5866" spans="4:4" x14ac:dyDescent="0.2">
      <c r="D5866" s="193"/>
    </row>
    <row r="5867" spans="4:4" x14ac:dyDescent="0.2">
      <c r="D5867" s="193"/>
    </row>
    <row r="5868" spans="4:4" x14ac:dyDescent="0.2">
      <c r="D5868" s="193"/>
    </row>
    <row r="5869" spans="4:4" x14ac:dyDescent="0.2">
      <c r="D5869" s="193"/>
    </row>
    <row r="5870" spans="4:4" x14ac:dyDescent="0.2">
      <c r="D5870" s="193"/>
    </row>
    <row r="5871" spans="4:4" x14ac:dyDescent="0.2">
      <c r="D5871" s="193"/>
    </row>
    <row r="5877" spans="4:4" x14ac:dyDescent="0.2">
      <c r="D5877" s="193"/>
    </row>
    <row r="5878" spans="4:4" x14ac:dyDescent="0.2">
      <c r="D5878" s="193"/>
    </row>
    <row r="5879" spans="4:4" x14ac:dyDescent="0.2">
      <c r="D5879" s="193"/>
    </row>
    <row r="5880" spans="4:4" x14ac:dyDescent="0.2">
      <c r="D5880" s="193"/>
    </row>
    <row r="5881" spans="4:4" x14ac:dyDescent="0.2">
      <c r="D5881" s="193"/>
    </row>
    <row r="5882" spans="4:4" x14ac:dyDescent="0.2">
      <c r="D5882" s="193"/>
    </row>
    <row r="5883" spans="4:4" x14ac:dyDescent="0.2">
      <c r="D5883" s="193"/>
    </row>
    <row r="5884" spans="4:4" x14ac:dyDescent="0.2">
      <c r="D5884" s="193"/>
    </row>
    <row r="5885" spans="4:4" x14ac:dyDescent="0.2">
      <c r="D5885" s="193"/>
    </row>
    <row r="5886" spans="4:4" x14ac:dyDescent="0.2">
      <c r="D5886" s="193"/>
    </row>
    <row r="5887" spans="4:4" x14ac:dyDescent="0.2">
      <c r="D5887" s="193"/>
    </row>
    <row r="5888" spans="4:4" x14ac:dyDescent="0.2">
      <c r="D5888" s="193"/>
    </row>
    <row r="5889" spans="4:4" x14ac:dyDescent="0.2">
      <c r="D5889" s="193"/>
    </row>
    <row r="5890" spans="4:4" x14ac:dyDescent="0.2">
      <c r="D5890" s="193"/>
    </row>
    <row r="5891" spans="4:4" x14ac:dyDescent="0.2">
      <c r="D5891" s="193"/>
    </row>
    <row r="5892" spans="4:4" x14ac:dyDescent="0.2">
      <c r="D5892" s="193"/>
    </row>
    <row r="5893" spans="4:4" x14ac:dyDescent="0.2">
      <c r="D5893" s="193"/>
    </row>
    <row r="5894" spans="4:4" x14ac:dyDescent="0.2">
      <c r="D5894" s="193"/>
    </row>
    <row r="5895" spans="4:4" x14ac:dyDescent="0.2">
      <c r="D5895" s="193"/>
    </row>
    <row r="5896" spans="4:4" x14ac:dyDescent="0.2">
      <c r="D5896" s="193"/>
    </row>
    <row r="5897" spans="4:4" x14ac:dyDescent="0.2">
      <c r="D5897" s="193"/>
    </row>
    <row r="5902" spans="4:4" x14ac:dyDescent="0.2">
      <c r="D5902" s="193"/>
    </row>
    <row r="5903" spans="4:4" x14ac:dyDescent="0.2">
      <c r="D5903" s="193"/>
    </row>
    <row r="5904" spans="4:4" x14ac:dyDescent="0.2">
      <c r="D5904" s="193"/>
    </row>
    <row r="5905" spans="4:4" x14ac:dyDescent="0.2">
      <c r="D5905" s="193"/>
    </row>
    <row r="5906" spans="4:4" x14ac:dyDescent="0.2">
      <c r="D5906" s="193"/>
    </row>
    <row r="5907" spans="4:4" x14ac:dyDescent="0.2">
      <c r="D5907" s="193"/>
    </row>
    <row r="5908" spans="4:4" x14ac:dyDescent="0.2">
      <c r="D5908" s="193"/>
    </row>
    <row r="5909" spans="4:4" x14ac:dyDescent="0.2">
      <c r="D5909" s="193"/>
    </row>
    <row r="5910" spans="4:4" x14ac:dyDescent="0.2">
      <c r="D5910" s="193"/>
    </row>
    <row r="5911" spans="4:4" x14ac:dyDescent="0.2">
      <c r="D5911" s="193"/>
    </row>
    <row r="5912" spans="4:4" x14ac:dyDescent="0.2">
      <c r="D5912" s="193"/>
    </row>
    <row r="5913" spans="4:4" x14ac:dyDescent="0.2">
      <c r="D5913" s="193"/>
    </row>
    <row r="5914" spans="4:4" x14ac:dyDescent="0.2">
      <c r="D5914" s="193"/>
    </row>
    <row r="5915" spans="4:4" x14ac:dyDescent="0.2">
      <c r="D5915" s="193"/>
    </row>
    <row r="5916" spans="4:4" x14ac:dyDescent="0.2">
      <c r="D5916" s="193"/>
    </row>
    <row r="5917" spans="4:4" x14ac:dyDescent="0.2">
      <c r="D5917" s="193"/>
    </row>
    <row r="5918" spans="4:4" x14ac:dyDescent="0.2">
      <c r="D5918" s="193"/>
    </row>
    <row r="5919" spans="4:4" x14ac:dyDescent="0.2">
      <c r="D5919" s="193"/>
    </row>
    <row r="5920" spans="4:4" x14ac:dyDescent="0.2">
      <c r="D5920" s="193"/>
    </row>
    <row r="5926" spans="4:4" x14ac:dyDescent="0.2">
      <c r="D5926" s="193"/>
    </row>
    <row r="5927" spans="4:4" x14ac:dyDescent="0.2">
      <c r="D5927" s="193"/>
    </row>
    <row r="5928" spans="4:4" x14ac:dyDescent="0.2">
      <c r="D5928" s="193"/>
    </row>
    <row r="5929" spans="4:4" x14ac:dyDescent="0.2">
      <c r="D5929" s="193"/>
    </row>
    <row r="5930" spans="4:4" x14ac:dyDescent="0.2">
      <c r="D5930" s="193"/>
    </row>
    <row r="5931" spans="4:4" x14ac:dyDescent="0.2">
      <c r="D5931" s="193"/>
    </row>
    <row r="5932" spans="4:4" x14ac:dyDescent="0.2">
      <c r="D5932" s="193"/>
    </row>
    <row r="5933" spans="4:4" x14ac:dyDescent="0.2">
      <c r="D5933" s="193"/>
    </row>
    <row r="5934" spans="4:4" x14ac:dyDescent="0.2">
      <c r="D5934" s="193"/>
    </row>
    <row r="5935" spans="4:4" x14ac:dyDescent="0.2">
      <c r="D5935" s="193"/>
    </row>
    <row r="5936" spans="4:4" x14ac:dyDescent="0.2">
      <c r="D5936" s="193"/>
    </row>
    <row r="5937" spans="4:4" x14ac:dyDescent="0.2">
      <c r="D5937" s="193"/>
    </row>
    <row r="5938" spans="4:4" x14ac:dyDescent="0.2">
      <c r="D5938" s="193"/>
    </row>
    <row r="5939" spans="4:4" x14ac:dyDescent="0.2">
      <c r="D5939" s="193"/>
    </row>
    <row r="5940" spans="4:4" x14ac:dyDescent="0.2">
      <c r="D5940" s="193"/>
    </row>
    <row r="5941" spans="4:4" x14ac:dyDescent="0.2">
      <c r="D5941" s="193"/>
    </row>
    <row r="5942" spans="4:4" x14ac:dyDescent="0.2">
      <c r="D5942" s="193"/>
    </row>
    <row r="5943" spans="4:4" x14ac:dyDescent="0.2">
      <c r="D5943" s="193"/>
    </row>
    <row r="5944" spans="4:4" x14ac:dyDescent="0.2">
      <c r="D5944" s="193"/>
    </row>
    <row r="5945" spans="4:4" x14ac:dyDescent="0.2">
      <c r="D5945" s="193"/>
    </row>
    <row r="5952" spans="4:4" x14ac:dyDescent="0.2">
      <c r="D5952" s="193"/>
    </row>
    <row r="5953" spans="4:4" x14ac:dyDescent="0.2">
      <c r="D5953" s="193"/>
    </row>
    <row r="5954" spans="4:4" x14ac:dyDescent="0.2">
      <c r="D5954" s="193"/>
    </row>
    <row r="5955" spans="4:4" x14ac:dyDescent="0.2">
      <c r="D5955" s="193"/>
    </row>
    <row r="5956" spans="4:4" x14ac:dyDescent="0.2">
      <c r="D5956" s="193"/>
    </row>
    <row r="5957" spans="4:4" x14ac:dyDescent="0.2">
      <c r="D5957" s="193"/>
    </row>
    <row r="5958" spans="4:4" x14ac:dyDescent="0.2">
      <c r="D5958" s="193"/>
    </row>
    <row r="5959" spans="4:4" x14ac:dyDescent="0.2">
      <c r="D5959" s="193"/>
    </row>
    <row r="5960" spans="4:4" x14ac:dyDescent="0.2">
      <c r="D5960" s="193"/>
    </row>
    <row r="5961" spans="4:4" x14ac:dyDescent="0.2">
      <c r="D5961" s="193"/>
    </row>
    <row r="5962" spans="4:4" x14ac:dyDescent="0.2">
      <c r="D5962" s="193"/>
    </row>
    <row r="5963" spans="4:4" x14ac:dyDescent="0.2">
      <c r="D5963" s="193"/>
    </row>
    <row r="5964" spans="4:4" x14ac:dyDescent="0.2">
      <c r="D5964" s="193"/>
    </row>
    <row r="5965" spans="4:4" x14ac:dyDescent="0.2">
      <c r="D5965" s="193"/>
    </row>
    <row r="5966" spans="4:4" x14ac:dyDescent="0.2">
      <c r="D5966" s="193"/>
    </row>
    <row r="5967" spans="4:4" x14ac:dyDescent="0.2">
      <c r="D5967" s="193"/>
    </row>
    <row r="5968" spans="4:4" x14ac:dyDescent="0.2">
      <c r="D5968" s="193"/>
    </row>
    <row r="5969" spans="4:4" x14ac:dyDescent="0.2">
      <c r="D5969" s="193"/>
    </row>
    <row r="5975" spans="4:4" x14ac:dyDescent="0.2">
      <c r="D5975" s="193"/>
    </row>
    <row r="5976" spans="4:4" x14ac:dyDescent="0.2">
      <c r="D5976" s="193"/>
    </row>
    <row r="5977" spans="4:4" x14ac:dyDescent="0.2">
      <c r="D5977" s="193"/>
    </row>
    <row r="5978" spans="4:4" x14ac:dyDescent="0.2">
      <c r="D5978" s="193"/>
    </row>
    <row r="5979" spans="4:4" x14ac:dyDescent="0.2">
      <c r="D5979" s="193"/>
    </row>
    <row r="5980" spans="4:4" x14ac:dyDescent="0.2">
      <c r="D5980" s="193"/>
    </row>
    <row r="5982" spans="4:4" x14ac:dyDescent="0.2">
      <c r="D5982" s="193"/>
    </row>
    <row r="5983" spans="4:4" x14ac:dyDescent="0.2">
      <c r="D5983" s="193"/>
    </row>
    <row r="5984" spans="4:4" x14ac:dyDescent="0.2">
      <c r="D5984" s="193"/>
    </row>
    <row r="5991" spans="4:4" x14ac:dyDescent="0.2">
      <c r="D5991" s="193"/>
    </row>
    <row r="5992" spans="4:4" x14ac:dyDescent="0.2">
      <c r="D5992" s="193"/>
    </row>
    <row r="5993" spans="4:4" x14ac:dyDescent="0.2">
      <c r="D5993" s="193"/>
    </row>
    <row r="5994" spans="4:4" x14ac:dyDescent="0.2">
      <c r="D5994" s="193"/>
    </row>
    <row r="5995" spans="4:4" x14ac:dyDescent="0.2">
      <c r="D5995" s="193"/>
    </row>
    <row r="5996" spans="4:4" x14ac:dyDescent="0.2">
      <c r="D5996" s="193"/>
    </row>
    <row r="5997" spans="4:4" x14ac:dyDescent="0.2">
      <c r="D5997" s="193"/>
    </row>
    <row r="5998" spans="4:4" x14ac:dyDescent="0.2">
      <c r="D5998" s="193"/>
    </row>
    <row r="5999" spans="4:4" x14ac:dyDescent="0.2">
      <c r="D5999" s="193"/>
    </row>
    <row r="6000" spans="4:4" x14ac:dyDescent="0.2">
      <c r="D6000" s="193"/>
    </row>
    <row r="6001" spans="4:4" x14ac:dyDescent="0.2">
      <c r="D6001" s="193"/>
    </row>
    <row r="6002" spans="4:4" x14ac:dyDescent="0.2">
      <c r="D6002" s="193"/>
    </row>
    <row r="6003" spans="4:4" x14ac:dyDescent="0.2">
      <c r="D6003" s="193"/>
    </row>
    <row r="6004" spans="4:4" x14ac:dyDescent="0.2">
      <c r="D6004" s="193"/>
    </row>
    <row r="6005" spans="4:4" x14ac:dyDescent="0.2">
      <c r="D6005" s="193"/>
    </row>
    <row r="6006" spans="4:4" x14ac:dyDescent="0.2">
      <c r="D6006" s="193"/>
    </row>
    <row r="6007" spans="4:4" x14ac:dyDescent="0.2">
      <c r="D6007" s="193"/>
    </row>
    <row r="6008" spans="4:4" x14ac:dyDescent="0.2">
      <c r="D6008" s="193"/>
    </row>
    <row r="6009" spans="4:4" x14ac:dyDescent="0.2">
      <c r="D6009" s="193"/>
    </row>
    <row r="6010" spans="4:4" x14ac:dyDescent="0.2">
      <c r="D6010" s="193"/>
    </row>
    <row r="6011" spans="4:4" x14ac:dyDescent="0.2">
      <c r="D6011" s="193"/>
    </row>
    <row r="6012" spans="4:4" x14ac:dyDescent="0.2">
      <c r="D6012" s="193"/>
    </row>
    <row r="6013" spans="4:4" x14ac:dyDescent="0.2">
      <c r="D6013" s="193"/>
    </row>
    <row r="6014" spans="4:4" x14ac:dyDescent="0.2">
      <c r="D6014" s="193"/>
    </row>
    <row r="6015" spans="4:4" x14ac:dyDescent="0.2">
      <c r="D6015" s="193"/>
    </row>
    <row r="6016" spans="4:4" x14ac:dyDescent="0.2">
      <c r="D6016" s="193"/>
    </row>
    <row r="6017" spans="4:4" x14ac:dyDescent="0.2">
      <c r="D6017" s="193"/>
    </row>
    <row r="6018" spans="4:4" x14ac:dyDescent="0.2">
      <c r="D6018" s="193"/>
    </row>
    <row r="6019" spans="4:4" x14ac:dyDescent="0.2">
      <c r="D6019" s="193"/>
    </row>
    <row r="6020" spans="4:4" x14ac:dyDescent="0.2">
      <c r="D6020" s="193"/>
    </row>
    <row r="6021" spans="4:4" x14ac:dyDescent="0.2">
      <c r="D6021" s="193"/>
    </row>
    <row r="6022" spans="4:4" x14ac:dyDescent="0.2">
      <c r="D6022" s="193"/>
    </row>
    <row r="6023" spans="4:4" x14ac:dyDescent="0.2">
      <c r="D6023" s="193"/>
    </row>
    <row r="6024" spans="4:4" x14ac:dyDescent="0.2">
      <c r="D6024" s="193"/>
    </row>
    <row r="6025" spans="4:4" x14ac:dyDescent="0.2">
      <c r="D6025" s="193"/>
    </row>
    <row r="6026" spans="4:4" x14ac:dyDescent="0.2">
      <c r="D6026" s="193"/>
    </row>
    <row r="6027" spans="4:4" x14ac:dyDescent="0.2">
      <c r="D6027" s="193"/>
    </row>
    <row r="6028" spans="4:4" x14ac:dyDescent="0.2">
      <c r="D6028" s="193"/>
    </row>
    <row r="6029" spans="4:4" x14ac:dyDescent="0.2">
      <c r="D6029" s="193"/>
    </row>
    <row r="6030" spans="4:4" x14ac:dyDescent="0.2">
      <c r="D6030" s="193"/>
    </row>
    <row r="6031" spans="4:4" x14ac:dyDescent="0.2">
      <c r="D6031" s="193"/>
    </row>
    <row r="6032" spans="4:4" x14ac:dyDescent="0.2">
      <c r="D6032" s="193"/>
    </row>
    <row r="6033" spans="4:4" x14ac:dyDescent="0.2">
      <c r="D6033" s="193"/>
    </row>
    <row r="6034" spans="4:4" x14ac:dyDescent="0.2">
      <c r="D6034" s="193"/>
    </row>
    <row r="6035" spans="4:4" x14ac:dyDescent="0.2">
      <c r="D6035" s="193"/>
    </row>
    <row r="6036" spans="4:4" x14ac:dyDescent="0.2">
      <c r="D6036" s="193"/>
    </row>
    <row r="6037" spans="4:4" x14ac:dyDescent="0.2">
      <c r="D6037" s="193"/>
    </row>
    <row r="6038" spans="4:4" x14ac:dyDescent="0.2">
      <c r="D6038" s="193"/>
    </row>
    <row r="6039" spans="4:4" x14ac:dyDescent="0.2">
      <c r="D6039" s="193"/>
    </row>
    <row r="6040" spans="4:4" x14ac:dyDescent="0.2">
      <c r="D6040" s="193"/>
    </row>
    <row r="6041" spans="4:4" x14ac:dyDescent="0.2">
      <c r="D6041" s="193"/>
    </row>
    <row r="6042" spans="4:4" x14ac:dyDescent="0.2">
      <c r="D6042" s="193"/>
    </row>
    <row r="6043" spans="4:4" x14ac:dyDescent="0.2">
      <c r="D6043" s="193"/>
    </row>
    <row r="6044" spans="4:4" x14ac:dyDescent="0.2">
      <c r="D6044" s="193"/>
    </row>
    <row r="6045" spans="4:4" x14ac:dyDescent="0.2">
      <c r="D6045" s="193"/>
    </row>
    <row r="6046" spans="4:4" x14ac:dyDescent="0.2">
      <c r="D6046" s="193"/>
    </row>
    <row r="6047" spans="4:4" x14ac:dyDescent="0.2">
      <c r="D6047" s="193"/>
    </row>
    <row r="6048" spans="4:4" x14ac:dyDescent="0.2">
      <c r="D6048" s="193"/>
    </row>
    <row r="6049" spans="4:4" x14ac:dyDescent="0.2">
      <c r="D6049" s="193"/>
    </row>
    <row r="6050" spans="4:4" x14ac:dyDescent="0.2">
      <c r="D6050" s="193"/>
    </row>
    <row r="6051" spans="4:4" x14ac:dyDescent="0.2">
      <c r="D6051" s="193"/>
    </row>
    <row r="6052" spans="4:4" x14ac:dyDescent="0.2">
      <c r="D6052" s="193"/>
    </row>
    <row r="6053" spans="4:4" x14ac:dyDescent="0.2">
      <c r="D6053" s="193"/>
    </row>
    <row r="6054" spans="4:4" x14ac:dyDescent="0.2">
      <c r="D6054" s="193"/>
    </row>
    <row r="6055" spans="4:4" x14ac:dyDescent="0.2">
      <c r="D6055" s="193"/>
    </row>
    <row r="6056" spans="4:4" x14ac:dyDescent="0.2">
      <c r="D6056" s="193"/>
    </row>
    <row r="6057" spans="4:4" x14ac:dyDescent="0.2">
      <c r="D6057" s="193"/>
    </row>
    <row r="6058" spans="4:4" x14ac:dyDescent="0.2">
      <c r="D6058" s="193"/>
    </row>
    <row r="6059" spans="4:4" x14ac:dyDescent="0.2">
      <c r="D6059" s="193"/>
    </row>
    <row r="6060" spans="4:4" x14ac:dyDescent="0.2">
      <c r="D6060" s="193"/>
    </row>
    <row r="6061" spans="4:4" x14ac:dyDescent="0.2">
      <c r="D6061" s="193"/>
    </row>
    <row r="6062" spans="4:4" x14ac:dyDescent="0.2">
      <c r="D6062" s="193"/>
    </row>
    <row r="6063" spans="4:4" x14ac:dyDescent="0.2">
      <c r="D6063" s="193"/>
    </row>
    <row r="6064" spans="4:4" x14ac:dyDescent="0.2">
      <c r="D6064" s="193"/>
    </row>
    <row r="6065" spans="4:4" x14ac:dyDescent="0.2">
      <c r="D6065" s="193"/>
    </row>
    <row r="6066" spans="4:4" x14ac:dyDescent="0.2">
      <c r="D6066" s="193"/>
    </row>
    <row r="6067" spans="4:4" x14ac:dyDescent="0.2">
      <c r="D6067" s="193"/>
    </row>
    <row r="6068" spans="4:4" x14ac:dyDescent="0.2">
      <c r="D6068" s="193"/>
    </row>
    <row r="6069" spans="4:4" x14ac:dyDescent="0.2">
      <c r="D6069" s="193"/>
    </row>
    <row r="6070" spans="4:4" x14ac:dyDescent="0.2">
      <c r="D6070" s="193"/>
    </row>
    <row r="6071" spans="4:4" x14ac:dyDescent="0.2">
      <c r="D6071" s="193"/>
    </row>
    <row r="6072" spans="4:4" x14ac:dyDescent="0.2">
      <c r="D6072" s="193"/>
    </row>
    <row r="6073" spans="4:4" x14ac:dyDescent="0.2">
      <c r="D6073" s="193"/>
    </row>
    <row r="6074" spans="4:4" x14ac:dyDescent="0.2">
      <c r="D6074" s="193"/>
    </row>
    <row r="6075" spans="4:4" x14ac:dyDescent="0.2">
      <c r="D6075" s="193"/>
    </row>
    <row r="6076" spans="4:4" x14ac:dyDescent="0.2">
      <c r="D6076" s="193"/>
    </row>
    <row r="6077" spans="4:4" x14ac:dyDescent="0.2">
      <c r="D6077" s="193"/>
    </row>
    <row r="6078" spans="4:4" x14ac:dyDescent="0.2">
      <c r="D6078" s="193"/>
    </row>
    <row r="6079" spans="4:4" x14ac:dyDescent="0.2">
      <c r="D6079" s="193"/>
    </row>
    <row r="6080" spans="4:4" x14ac:dyDescent="0.2">
      <c r="D6080" s="193"/>
    </row>
    <row r="6081" spans="4:4" x14ac:dyDescent="0.2">
      <c r="D6081" s="193"/>
    </row>
    <row r="6082" spans="4:4" x14ac:dyDescent="0.2">
      <c r="D6082" s="193"/>
    </row>
    <row r="6083" spans="4:4" x14ac:dyDescent="0.2">
      <c r="D6083" s="193"/>
    </row>
    <row r="6084" spans="4:4" x14ac:dyDescent="0.2">
      <c r="D6084" s="193"/>
    </row>
    <row r="6085" spans="4:4" x14ac:dyDescent="0.2">
      <c r="D6085" s="193"/>
    </row>
    <row r="6086" spans="4:4" x14ac:dyDescent="0.2">
      <c r="D6086" s="193"/>
    </row>
    <row r="6087" spans="4:4" x14ac:dyDescent="0.2">
      <c r="D6087" s="193"/>
    </row>
    <row r="6088" spans="4:4" x14ac:dyDescent="0.2">
      <c r="D6088" s="193"/>
    </row>
    <row r="6089" spans="4:4" x14ac:dyDescent="0.2">
      <c r="D6089" s="193"/>
    </row>
    <row r="6090" spans="4:4" x14ac:dyDescent="0.2">
      <c r="D6090" s="193"/>
    </row>
    <row r="6091" spans="4:4" x14ac:dyDescent="0.2">
      <c r="D6091" s="193"/>
    </row>
    <row r="6092" spans="4:4" x14ac:dyDescent="0.2">
      <c r="D6092" s="193"/>
    </row>
    <row r="6093" spans="4:4" x14ac:dyDescent="0.2">
      <c r="D6093" s="193"/>
    </row>
    <row r="6099" spans="4:4" x14ac:dyDescent="0.2">
      <c r="D6099" s="193"/>
    </row>
    <row r="6100" spans="4:4" x14ac:dyDescent="0.2">
      <c r="D6100" s="193"/>
    </row>
    <row r="6101" spans="4:4" x14ac:dyDescent="0.2">
      <c r="D6101" s="193"/>
    </row>
    <row r="6102" spans="4:4" x14ac:dyDescent="0.2">
      <c r="D6102" s="193"/>
    </row>
    <row r="6103" spans="4:4" x14ac:dyDescent="0.2">
      <c r="D6103" s="193"/>
    </row>
    <row r="6104" spans="4:4" x14ac:dyDescent="0.2">
      <c r="D6104" s="193"/>
    </row>
    <row r="6105" spans="4:4" x14ac:dyDescent="0.2">
      <c r="D6105" s="193"/>
    </row>
    <row r="6106" spans="4:4" x14ac:dyDescent="0.2">
      <c r="D6106" s="193"/>
    </row>
    <row r="6107" spans="4:4" x14ac:dyDescent="0.2">
      <c r="D6107" s="193"/>
    </row>
    <row r="6108" spans="4:4" x14ac:dyDescent="0.2">
      <c r="D6108" s="193"/>
    </row>
    <row r="6109" spans="4:4" x14ac:dyDescent="0.2">
      <c r="D6109" s="193"/>
    </row>
    <row r="6110" spans="4:4" x14ac:dyDescent="0.2">
      <c r="D6110" s="193"/>
    </row>
    <row r="6111" spans="4:4" x14ac:dyDescent="0.2">
      <c r="D6111" s="193"/>
    </row>
    <row r="6112" spans="4:4" x14ac:dyDescent="0.2">
      <c r="D6112" s="193"/>
    </row>
    <row r="6113" spans="4:4" x14ac:dyDescent="0.2">
      <c r="D6113" s="193"/>
    </row>
    <row r="6156" spans="4:4" x14ac:dyDescent="0.2">
      <c r="D6156" s="193"/>
    </row>
    <row r="6157" spans="4:4" x14ac:dyDescent="0.2">
      <c r="D6157" s="193"/>
    </row>
    <row r="6158" spans="4:4" x14ac:dyDescent="0.2">
      <c r="D6158" s="193"/>
    </row>
    <row r="6159" spans="4:4" x14ac:dyDescent="0.2">
      <c r="D6159" s="193"/>
    </row>
    <row r="6160" spans="4:4" x14ac:dyDescent="0.2">
      <c r="D6160" s="193"/>
    </row>
    <row r="6161" spans="4:4" x14ac:dyDescent="0.2">
      <c r="D6161" s="193"/>
    </row>
    <row r="6162" spans="4:4" x14ac:dyDescent="0.2">
      <c r="D6162" s="193"/>
    </row>
    <row r="6163" spans="4:4" x14ac:dyDescent="0.2">
      <c r="D6163" s="193"/>
    </row>
    <row r="6164" spans="4:4" x14ac:dyDescent="0.2">
      <c r="D6164" s="193"/>
    </row>
    <row r="6165" spans="4:4" x14ac:dyDescent="0.2">
      <c r="D6165" s="193"/>
    </row>
    <row r="6166" spans="4:4" x14ac:dyDescent="0.2">
      <c r="D6166" s="193"/>
    </row>
    <row r="6167" spans="4:4" x14ac:dyDescent="0.2">
      <c r="D6167" s="193"/>
    </row>
    <row r="6168" spans="4:4" x14ac:dyDescent="0.2">
      <c r="D6168" s="193"/>
    </row>
    <row r="6169" spans="4:4" x14ac:dyDescent="0.2">
      <c r="D6169" s="193"/>
    </row>
    <row r="6170" spans="4:4" x14ac:dyDescent="0.2">
      <c r="D6170" s="193"/>
    </row>
    <row r="6171" spans="4:4" x14ac:dyDescent="0.2">
      <c r="D6171" s="193"/>
    </row>
    <row r="6172" spans="4:4" x14ac:dyDescent="0.2">
      <c r="D6172" s="193"/>
    </row>
    <row r="6173" spans="4:4" x14ac:dyDescent="0.2">
      <c r="D6173" s="193"/>
    </row>
    <row r="6174" spans="4:4" x14ac:dyDescent="0.2">
      <c r="D6174" s="193"/>
    </row>
    <row r="6175" spans="4:4" x14ac:dyDescent="0.2">
      <c r="D6175" s="193"/>
    </row>
    <row r="6176" spans="4:4" x14ac:dyDescent="0.2">
      <c r="D6176" s="193"/>
    </row>
    <row r="6177" spans="4:4" x14ac:dyDescent="0.2">
      <c r="D6177" s="193"/>
    </row>
    <row r="6178" spans="4:4" x14ac:dyDescent="0.2">
      <c r="D6178" s="193"/>
    </row>
    <row r="6179" spans="4:4" x14ac:dyDescent="0.2">
      <c r="D6179" s="193"/>
    </row>
    <row r="6180" spans="4:4" x14ac:dyDescent="0.2">
      <c r="D6180" s="193"/>
    </row>
    <row r="6181" spans="4:4" x14ac:dyDescent="0.2">
      <c r="D6181" s="193"/>
    </row>
    <row r="6182" spans="4:4" x14ac:dyDescent="0.2">
      <c r="D6182" s="193"/>
    </row>
    <row r="6183" spans="4:4" x14ac:dyDescent="0.2">
      <c r="D6183" s="193"/>
    </row>
    <row r="6184" spans="4:4" x14ac:dyDescent="0.2">
      <c r="D6184" s="193"/>
    </row>
    <row r="6185" spans="4:4" x14ac:dyDescent="0.2">
      <c r="D6185" s="193"/>
    </row>
    <row r="6186" spans="4:4" x14ac:dyDescent="0.2">
      <c r="D6186" s="193"/>
    </row>
    <row r="6187" spans="4:4" x14ac:dyDescent="0.2">
      <c r="D6187" s="193"/>
    </row>
    <row r="6188" spans="4:4" x14ac:dyDescent="0.2">
      <c r="D6188" s="193"/>
    </row>
    <row r="6189" spans="4:4" x14ac:dyDescent="0.2">
      <c r="D6189" s="193"/>
    </row>
    <row r="6190" spans="4:4" x14ac:dyDescent="0.2">
      <c r="D6190" s="193"/>
    </row>
    <row r="6200" spans="4:4" x14ac:dyDescent="0.2">
      <c r="D6200" s="193"/>
    </row>
    <row r="6201" spans="4:4" x14ac:dyDescent="0.2">
      <c r="D6201" s="193"/>
    </row>
    <row r="6202" spans="4:4" x14ac:dyDescent="0.2">
      <c r="D6202" s="193"/>
    </row>
    <row r="6203" spans="4:4" x14ac:dyDescent="0.2">
      <c r="D6203" s="193"/>
    </row>
    <row r="6204" spans="4:4" x14ac:dyDescent="0.2">
      <c r="D6204" s="193"/>
    </row>
    <row r="6205" spans="4:4" x14ac:dyDescent="0.2">
      <c r="D6205" s="193"/>
    </row>
    <row r="6206" spans="4:4" x14ac:dyDescent="0.2">
      <c r="D6206" s="193"/>
    </row>
    <row r="6207" spans="4:4" x14ac:dyDescent="0.2">
      <c r="D6207" s="193"/>
    </row>
    <row r="6208" spans="4:4" x14ac:dyDescent="0.2">
      <c r="D6208" s="193"/>
    </row>
    <row r="6209" spans="4:4" x14ac:dyDescent="0.2">
      <c r="D6209" s="193"/>
    </row>
    <row r="6210" spans="4:4" x14ac:dyDescent="0.2">
      <c r="D6210" s="193"/>
    </row>
    <row r="6211" spans="4:4" x14ac:dyDescent="0.2">
      <c r="D6211" s="193"/>
    </row>
    <row r="6212" spans="4:4" x14ac:dyDescent="0.2">
      <c r="D6212" s="193"/>
    </row>
    <row r="6213" spans="4:4" x14ac:dyDescent="0.2">
      <c r="D6213" s="193"/>
    </row>
    <row r="6214" spans="4:4" x14ac:dyDescent="0.2">
      <c r="D6214" s="193"/>
    </row>
    <row r="6215" spans="4:4" x14ac:dyDescent="0.2">
      <c r="D6215" s="193"/>
    </row>
    <row r="6216" spans="4:4" x14ac:dyDescent="0.2">
      <c r="D6216" s="193"/>
    </row>
    <row r="6217" spans="4:4" x14ac:dyDescent="0.2">
      <c r="D6217" s="193"/>
    </row>
    <row r="6218" spans="4:4" x14ac:dyDescent="0.2">
      <c r="D6218" s="193"/>
    </row>
    <row r="6219" spans="4:4" x14ac:dyDescent="0.2">
      <c r="D6219" s="193"/>
    </row>
    <row r="6220" spans="4:4" x14ac:dyDescent="0.2">
      <c r="D6220" s="193"/>
    </row>
    <row r="6221" spans="4:4" x14ac:dyDescent="0.2">
      <c r="D6221" s="193"/>
    </row>
    <row r="6222" spans="4:4" x14ac:dyDescent="0.2">
      <c r="D6222" s="193"/>
    </row>
    <row r="6223" spans="4:4" x14ac:dyDescent="0.2">
      <c r="D6223" s="193"/>
    </row>
    <row r="6224" spans="4:4" x14ac:dyDescent="0.2">
      <c r="D6224" s="193"/>
    </row>
    <row r="6225" spans="4:4" x14ac:dyDescent="0.2">
      <c r="D6225" s="193"/>
    </row>
    <row r="6226" spans="4:4" x14ac:dyDescent="0.2">
      <c r="D6226" s="193"/>
    </row>
    <row r="6230" spans="4:4" x14ac:dyDescent="0.2">
      <c r="D6230" s="193"/>
    </row>
    <row r="6231" spans="4:4" x14ac:dyDescent="0.2">
      <c r="D6231" s="193"/>
    </row>
    <row r="6232" spans="4:4" x14ac:dyDescent="0.2">
      <c r="D6232" s="193"/>
    </row>
    <row r="6233" spans="4:4" x14ac:dyDescent="0.2">
      <c r="D6233" s="193"/>
    </row>
    <row r="6234" spans="4:4" x14ac:dyDescent="0.2">
      <c r="D6234" s="193"/>
    </row>
    <row r="6235" spans="4:4" x14ac:dyDescent="0.2">
      <c r="D6235" s="193"/>
    </row>
    <row r="6236" spans="4:4" x14ac:dyDescent="0.2">
      <c r="D6236" s="193"/>
    </row>
    <row r="6237" spans="4:4" x14ac:dyDescent="0.2">
      <c r="D6237" s="193"/>
    </row>
    <row r="6238" spans="4:4" x14ac:dyDescent="0.2">
      <c r="D6238" s="193"/>
    </row>
    <row r="6239" spans="4:4" x14ac:dyDescent="0.2">
      <c r="D6239" s="193"/>
    </row>
    <row r="6240" spans="4:4" x14ac:dyDescent="0.2">
      <c r="D6240" s="193"/>
    </row>
    <row r="6241" spans="4:4" x14ac:dyDescent="0.2">
      <c r="D6241" s="193"/>
    </row>
    <row r="6242" spans="4:4" x14ac:dyDescent="0.2">
      <c r="D6242" s="193"/>
    </row>
    <row r="6243" spans="4:4" x14ac:dyDescent="0.2">
      <c r="D6243" s="193"/>
    </row>
    <row r="6244" spans="4:4" x14ac:dyDescent="0.2">
      <c r="D6244" s="193"/>
    </row>
    <row r="6245" spans="4:4" x14ac:dyDescent="0.2">
      <c r="D6245" s="193"/>
    </row>
    <row r="6246" spans="4:4" x14ac:dyDescent="0.2">
      <c r="D6246" s="193"/>
    </row>
    <row r="6247" spans="4:4" x14ac:dyDescent="0.2">
      <c r="D6247" s="193"/>
    </row>
    <row r="6248" spans="4:4" x14ac:dyDescent="0.2">
      <c r="D6248" s="193"/>
    </row>
    <row r="6249" spans="4:4" x14ac:dyDescent="0.2">
      <c r="D6249" s="193"/>
    </row>
    <row r="6250" spans="4:4" x14ac:dyDescent="0.2">
      <c r="D6250" s="193"/>
    </row>
    <row r="6251" spans="4:4" x14ac:dyDescent="0.2">
      <c r="D6251" s="193"/>
    </row>
    <row r="6252" spans="4:4" x14ac:dyDescent="0.2">
      <c r="D6252" s="193"/>
    </row>
    <row r="6253" spans="4:4" x14ac:dyDescent="0.2">
      <c r="D6253" s="193"/>
    </row>
    <row r="6254" spans="4:4" x14ac:dyDescent="0.2">
      <c r="D6254" s="193"/>
    </row>
    <row r="6255" spans="4:4" x14ac:dyDescent="0.2">
      <c r="D6255" s="193"/>
    </row>
    <row r="6256" spans="4:4" x14ac:dyDescent="0.2">
      <c r="D6256" s="193"/>
    </row>
    <row r="6257" spans="4:4" x14ac:dyDescent="0.2">
      <c r="D6257" s="193"/>
    </row>
    <row r="6258" spans="4:4" x14ac:dyDescent="0.2">
      <c r="D6258" s="193"/>
    </row>
    <row r="6259" spans="4:4" x14ac:dyDescent="0.2">
      <c r="D6259" s="193"/>
    </row>
    <row r="6260" spans="4:4" x14ac:dyDescent="0.2">
      <c r="D6260" s="193"/>
    </row>
    <row r="6261" spans="4:4" x14ac:dyDescent="0.2">
      <c r="D6261" s="193"/>
    </row>
    <row r="6262" spans="4:4" x14ac:dyDescent="0.2">
      <c r="D6262" s="193"/>
    </row>
    <row r="6263" spans="4:4" x14ac:dyDescent="0.2">
      <c r="D6263" s="193"/>
    </row>
    <row r="6264" spans="4:4" x14ac:dyDescent="0.2">
      <c r="D6264" s="193"/>
    </row>
    <row r="6265" spans="4:4" x14ac:dyDescent="0.2">
      <c r="D6265" s="193"/>
    </row>
    <row r="6266" spans="4:4" x14ac:dyDescent="0.2">
      <c r="D6266" s="193"/>
    </row>
    <row r="6267" spans="4:4" x14ac:dyDescent="0.2">
      <c r="D6267" s="193"/>
    </row>
    <row r="6268" spans="4:4" x14ac:dyDescent="0.2">
      <c r="D6268" s="193"/>
    </row>
    <row r="6269" spans="4:4" x14ac:dyDescent="0.2">
      <c r="D6269" s="193"/>
    </row>
    <row r="6270" spans="4:4" x14ac:dyDescent="0.2">
      <c r="D6270" s="193"/>
    </row>
    <row r="6271" spans="4:4" x14ac:dyDescent="0.2">
      <c r="D6271" s="193"/>
    </row>
    <row r="6272" spans="4:4" x14ac:dyDescent="0.2">
      <c r="D6272" s="193"/>
    </row>
    <row r="6273" spans="4:4" x14ac:dyDescent="0.2">
      <c r="D6273" s="193"/>
    </row>
    <row r="6274" spans="4:4" x14ac:dyDescent="0.2">
      <c r="D6274" s="193"/>
    </row>
    <row r="6275" spans="4:4" x14ac:dyDescent="0.2">
      <c r="D6275" s="193"/>
    </row>
    <row r="6276" spans="4:4" x14ac:dyDescent="0.2">
      <c r="D6276" s="193"/>
    </row>
    <row r="6277" spans="4:4" x14ac:dyDescent="0.2">
      <c r="D6277" s="193"/>
    </row>
    <row r="6278" spans="4:4" x14ac:dyDescent="0.2">
      <c r="D6278" s="193"/>
    </row>
    <row r="6279" spans="4:4" x14ac:dyDescent="0.2">
      <c r="D6279" s="193"/>
    </row>
    <row r="6280" spans="4:4" x14ac:dyDescent="0.2">
      <c r="D6280" s="193"/>
    </row>
    <row r="6281" spans="4:4" x14ac:dyDescent="0.2">
      <c r="D6281" s="193"/>
    </row>
    <row r="6282" spans="4:4" x14ac:dyDescent="0.2">
      <c r="D6282" s="193"/>
    </row>
    <row r="6283" spans="4:4" x14ac:dyDescent="0.2">
      <c r="D6283" s="193"/>
    </row>
    <row r="6284" spans="4:4" x14ac:dyDescent="0.2">
      <c r="D6284" s="193"/>
    </row>
    <row r="6285" spans="4:4" x14ac:dyDescent="0.2">
      <c r="D6285" s="193"/>
    </row>
    <row r="6286" spans="4:4" x14ac:dyDescent="0.2">
      <c r="D6286" s="193"/>
    </row>
    <row r="6287" spans="4:4" x14ac:dyDescent="0.2">
      <c r="D6287" s="193"/>
    </row>
    <row r="6288" spans="4:4" x14ac:dyDescent="0.2">
      <c r="D6288" s="193"/>
    </row>
    <row r="6289" spans="4:4" x14ac:dyDescent="0.2">
      <c r="D6289" s="193"/>
    </row>
    <row r="6290" spans="4:4" x14ac:dyDescent="0.2">
      <c r="D6290" s="193"/>
    </row>
    <row r="6486" spans="4:4" x14ac:dyDescent="0.2">
      <c r="D6486" s="193"/>
    </row>
    <row r="6487" spans="4:4" x14ac:dyDescent="0.2">
      <c r="D6487" s="193"/>
    </row>
    <row r="6488" spans="4:4" x14ac:dyDescent="0.2">
      <c r="D6488" s="193"/>
    </row>
    <row r="6489" spans="4:4" x14ac:dyDescent="0.2">
      <c r="D6489" s="193"/>
    </row>
    <row r="6490" spans="4:4" x14ac:dyDescent="0.2">
      <c r="D6490" s="193"/>
    </row>
    <row r="6491" spans="4:4" x14ac:dyDescent="0.2">
      <c r="D6491" s="193"/>
    </row>
    <row r="6492" spans="4:4" x14ac:dyDescent="0.2">
      <c r="D6492" s="193"/>
    </row>
    <row r="6493" spans="4:4" x14ac:dyDescent="0.2">
      <c r="D6493" s="193"/>
    </row>
    <row r="6494" spans="4:4" x14ac:dyDescent="0.2">
      <c r="D6494" s="193"/>
    </row>
    <row r="6495" spans="4:4" x14ac:dyDescent="0.2">
      <c r="D6495" s="193"/>
    </row>
    <row r="6496" spans="4:4" x14ac:dyDescent="0.2">
      <c r="D6496" s="193"/>
    </row>
    <row r="6497" spans="4:4" x14ac:dyDescent="0.2">
      <c r="D6497" s="193"/>
    </row>
    <row r="6501" spans="4:4" x14ac:dyDescent="0.2">
      <c r="D6501" s="193"/>
    </row>
    <row r="6502" spans="4:4" x14ac:dyDescent="0.2">
      <c r="D6502" s="193"/>
    </row>
    <row r="6503" spans="4:4" x14ac:dyDescent="0.2">
      <c r="D6503" s="193"/>
    </row>
    <row r="6504" spans="4:4" x14ac:dyDescent="0.2">
      <c r="D6504" s="193"/>
    </row>
    <row r="6505" spans="4:4" x14ac:dyDescent="0.2">
      <c r="D6505" s="193"/>
    </row>
    <row r="6506" spans="4:4" x14ac:dyDescent="0.2">
      <c r="D6506" s="193"/>
    </row>
    <row r="6507" spans="4:4" x14ac:dyDescent="0.2">
      <c r="D6507" s="193"/>
    </row>
    <row r="6508" spans="4:4" x14ac:dyDescent="0.2">
      <c r="D6508" s="193"/>
    </row>
    <row r="6509" spans="4:4" x14ac:dyDescent="0.2">
      <c r="D6509" s="193"/>
    </row>
    <row r="6510" spans="4:4" x14ac:dyDescent="0.2">
      <c r="D6510" s="193"/>
    </row>
    <row r="6511" spans="4:4" x14ac:dyDescent="0.2">
      <c r="D6511" s="193"/>
    </row>
    <row r="6512" spans="4:4" x14ac:dyDescent="0.2">
      <c r="D6512" s="193"/>
    </row>
    <row r="6513" spans="4:4" x14ac:dyDescent="0.2">
      <c r="D6513" s="193"/>
    </row>
    <row r="6514" spans="4:4" x14ac:dyDescent="0.2">
      <c r="D6514" s="193"/>
    </row>
    <row r="6515" spans="4:4" x14ac:dyDescent="0.2">
      <c r="D6515" s="193"/>
    </row>
    <row r="6516" spans="4:4" x14ac:dyDescent="0.2">
      <c r="D6516" s="193"/>
    </row>
    <row r="6517" spans="4:4" x14ac:dyDescent="0.2">
      <c r="D6517" s="193"/>
    </row>
    <row r="6518" spans="4:4" x14ac:dyDescent="0.2">
      <c r="D6518" s="193"/>
    </row>
    <row r="6519" spans="4:4" x14ac:dyDescent="0.2">
      <c r="D6519" s="193"/>
    </row>
    <row r="6520" spans="4:4" x14ac:dyDescent="0.2">
      <c r="D6520" s="193"/>
    </row>
    <row r="6521" spans="4:4" x14ac:dyDescent="0.2">
      <c r="D6521" s="193"/>
    </row>
    <row r="6522" spans="4:4" x14ac:dyDescent="0.2">
      <c r="D6522" s="193"/>
    </row>
    <row r="6523" spans="4:4" x14ac:dyDescent="0.2">
      <c r="D6523" s="193"/>
    </row>
    <row r="6524" spans="4:4" x14ac:dyDescent="0.2">
      <c r="D6524" s="193"/>
    </row>
    <row r="6525" spans="4:4" x14ac:dyDescent="0.2">
      <c r="D6525" s="193"/>
    </row>
    <row r="6526" spans="4:4" x14ac:dyDescent="0.2">
      <c r="D6526" s="193"/>
    </row>
    <row r="6527" spans="4:4" x14ac:dyDescent="0.2">
      <c r="D6527" s="193"/>
    </row>
    <row r="6542" spans="4:4" x14ac:dyDescent="0.2">
      <c r="D6542" s="193"/>
    </row>
    <row r="6543" spans="4:4" x14ac:dyDescent="0.2">
      <c r="D6543" s="193"/>
    </row>
    <row r="6550" spans="4:4" x14ac:dyDescent="0.2">
      <c r="D6550" s="193"/>
    </row>
    <row r="6551" spans="4:4" x14ac:dyDescent="0.2">
      <c r="D6551" s="193"/>
    </row>
    <row r="6552" spans="4:4" x14ac:dyDescent="0.2">
      <c r="D6552" s="193"/>
    </row>
    <row r="6553" spans="4:4" x14ac:dyDescent="0.2">
      <c r="D6553" s="193"/>
    </row>
    <row r="6554" spans="4:4" x14ac:dyDescent="0.2">
      <c r="D6554" s="193"/>
    </row>
    <row r="6556" spans="4:4" x14ac:dyDescent="0.2">
      <c r="D6556" s="193"/>
    </row>
    <row r="6557" spans="4:4" x14ac:dyDescent="0.2">
      <c r="D6557" s="193"/>
    </row>
    <row r="6567" spans="4:4" x14ac:dyDescent="0.2">
      <c r="D6567" s="193"/>
    </row>
    <row r="6568" spans="4:4" x14ac:dyDescent="0.2">
      <c r="D6568" s="193"/>
    </row>
    <row r="6662" spans="4:4" x14ac:dyDescent="0.2">
      <c r="D6662" s="193"/>
    </row>
    <row r="6663" spans="4:4" x14ac:dyDescent="0.2">
      <c r="D6663" s="193"/>
    </row>
    <row r="6664" spans="4:4" x14ac:dyDescent="0.2">
      <c r="D6664" s="193"/>
    </row>
    <row r="6665" spans="4:4" x14ac:dyDescent="0.2">
      <c r="D6665" s="193"/>
    </row>
    <row r="6666" spans="4:4" x14ac:dyDescent="0.2">
      <c r="D6666" s="193"/>
    </row>
    <row r="6667" spans="4:4" x14ac:dyDescent="0.2">
      <c r="D6667" s="193"/>
    </row>
    <row r="6668" spans="4:4" x14ac:dyDescent="0.2">
      <c r="D6668" s="193"/>
    </row>
    <row r="6669" spans="4:4" x14ac:dyDescent="0.2">
      <c r="D6669" s="193"/>
    </row>
    <row r="6670" spans="4:4" x14ac:dyDescent="0.2">
      <c r="D6670" s="193"/>
    </row>
    <row r="6671" spans="4:4" x14ac:dyDescent="0.2">
      <c r="D6671" s="193"/>
    </row>
    <row r="6672" spans="4:4" x14ac:dyDescent="0.2">
      <c r="D6672" s="193"/>
    </row>
    <row r="6673" spans="4:4" x14ac:dyDescent="0.2">
      <c r="D6673" s="193"/>
    </row>
    <row r="6674" spans="4:4" x14ac:dyDescent="0.2">
      <c r="D6674" s="193"/>
    </row>
    <row r="6675" spans="4:4" x14ac:dyDescent="0.2">
      <c r="D6675" s="193"/>
    </row>
    <row r="6676" spans="4:4" x14ac:dyDescent="0.2">
      <c r="D6676" s="193"/>
    </row>
    <row r="6677" spans="4:4" x14ac:dyDescent="0.2">
      <c r="D6677" s="193"/>
    </row>
    <row r="6678" spans="4:4" x14ac:dyDescent="0.2">
      <c r="D6678" s="193"/>
    </row>
    <row r="6679" spans="4:4" x14ac:dyDescent="0.2">
      <c r="D6679" s="193"/>
    </row>
    <row r="6680" spans="4:4" x14ac:dyDescent="0.2">
      <c r="D6680" s="193"/>
    </row>
    <row r="6681" spans="4:4" x14ac:dyDescent="0.2">
      <c r="D6681" s="193"/>
    </row>
    <row r="6682" spans="4:4" x14ac:dyDescent="0.2">
      <c r="D6682" s="193"/>
    </row>
    <row r="6683" spans="4:4" x14ac:dyDescent="0.2">
      <c r="D6683" s="193"/>
    </row>
    <row r="6684" spans="4:4" x14ac:dyDescent="0.2">
      <c r="D6684" s="193"/>
    </row>
    <row r="6685" spans="4:4" x14ac:dyDescent="0.2">
      <c r="D6685" s="193"/>
    </row>
    <row r="6686" spans="4:4" x14ac:dyDescent="0.2">
      <c r="D6686" s="193"/>
    </row>
    <row r="6687" spans="4:4" x14ac:dyDescent="0.2">
      <c r="D6687" s="193"/>
    </row>
    <row r="6688" spans="4:4" x14ac:dyDescent="0.2">
      <c r="D6688" s="193"/>
    </row>
    <row r="6689" spans="4:4" x14ac:dyDescent="0.2">
      <c r="D6689" s="193"/>
    </row>
    <row r="6690" spans="4:4" x14ac:dyDescent="0.2">
      <c r="D6690" s="193"/>
    </row>
    <row r="6691" spans="4:4" x14ac:dyDescent="0.2">
      <c r="D6691" s="193"/>
    </row>
    <row r="6692" spans="4:4" x14ac:dyDescent="0.2">
      <c r="D6692" s="193"/>
    </row>
    <row r="6693" spans="4:4" x14ac:dyDescent="0.2">
      <c r="D6693" s="193"/>
    </row>
    <row r="6694" spans="4:4" x14ac:dyDescent="0.2">
      <c r="D6694" s="193"/>
    </row>
    <row r="6695" spans="4:4" x14ac:dyDescent="0.2">
      <c r="D6695" s="193"/>
    </row>
    <row r="6696" spans="4:4" x14ac:dyDescent="0.2">
      <c r="D6696" s="193"/>
    </row>
    <row r="6706" spans="4:4" x14ac:dyDescent="0.2">
      <c r="D6706" s="193"/>
    </row>
    <row r="6707" spans="4:4" x14ac:dyDescent="0.2">
      <c r="D6707" s="193"/>
    </row>
    <row r="6708" spans="4:4" x14ac:dyDescent="0.2">
      <c r="D6708" s="193"/>
    </row>
    <row r="6903" spans="4:4" x14ac:dyDescent="0.2">
      <c r="D6903" s="180"/>
    </row>
    <row r="6904" spans="4:4" x14ac:dyDescent="0.2">
      <c r="D6904" s="180"/>
    </row>
    <row r="6905" spans="4:4" x14ac:dyDescent="0.2">
      <c r="D6905" s="180"/>
    </row>
    <row r="6906" spans="4:4" x14ac:dyDescent="0.2">
      <c r="D6906" s="180"/>
    </row>
    <row r="6907" spans="4:4" x14ac:dyDescent="0.2">
      <c r="D6907" s="180"/>
    </row>
    <row r="6908" spans="4:4" x14ac:dyDescent="0.2">
      <c r="D6908" s="180"/>
    </row>
    <row r="6909" spans="4:4" x14ac:dyDescent="0.2">
      <c r="D6909" s="180"/>
    </row>
    <row r="6910" spans="4:4" x14ac:dyDescent="0.2">
      <c r="D6910" s="180"/>
    </row>
    <row r="6911" spans="4:4" x14ac:dyDescent="0.2">
      <c r="D6911" s="180"/>
    </row>
    <row r="6912" spans="4:4" x14ac:dyDescent="0.2">
      <c r="D6912" s="180"/>
    </row>
    <row r="6913" spans="4:4" x14ac:dyDescent="0.2">
      <c r="D6913" s="180"/>
    </row>
    <row r="6914" spans="4:4" x14ac:dyDescent="0.2">
      <c r="D6914" s="180"/>
    </row>
    <row r="6915" spans="4:4" x14ac:dyDescent="0.2">
      <c r="D6915" s="180"/>
    </row>
    <row r="6916" spans="4:4" x14ac:dyDescent="0.2">
      <c r="D6916" s="180"/>
    </row>
    <row r="6917" spans="4:4" x14ac:dyDescent="0.2">
      <c r="D6917" s="180"/>
    </row>
    <row r="6918" spans="4:4" x14ac:dyDescent="0.2">
      <c r="D6918" s="180"/>
    </row>
    <row r="6919" spans="4:4" x14ac:dyDescent="0.2">
      <c r="D6919" s="180"/>
    </row>
    <row r="6920" spans="4:4" x14ac:dyDescent="0.2">
      <c r="D6920" s="180"/>
    </row>
    <row r="6921" spans="4:4" x14ac:dyDescent="0.2">
      <c r="D6921" s="180"/>
    </row>
    <row r="6922" spans="4:4" x14ac:dyDescent="0.2">
      <c r="D6922" s="180"/>
    </row>
    <row r="6923" spans="4:4" x14ac:dyDescent="0.2">
      <c r="D6923" s="180"/>
    </row>
    <row r="6924" spans="4:4" x14ac:dyDescent="0.2">
      <c r="D6924" s="180"/>
    </row>
    <row r="6925" spans="4:4" x14ac:dyDescent="0.2">
      <c r="D6925" s="180"/>
    </row>
    <row r="6926" spans="4:4" x14ac:dyDescent="0.2">
      <c r="D6926" s="180"/>
    </row>
    <row r="6927" spans="4:4" x14ac:dyDescent="0.2">
      <c r="D6927" s="180"/>
    </row>
    <row r="6928" spans="4:4" x14ac:dyDescent="0.2">
      <c r="D6928" s="180"/>
    </row>
    <row r="6929" spans="4:4" x14ac:dyDescent="0.2">
      <c r="D6929" s="180"/>
    </row>
    <row r="6930" spans="4:4" x14ac:dyDescent="0.2">
      <c r="D6930" s="180"/>
    </row>
    <row r="6931" spans="4:4" x14ac:dyDescent="0.2">
      <c r="D6931" s="180"/>
    </row>
    <row r="6932" spans="4:4" x14ac:dyDescent="0.2">
      <c r="D6932" s="180"/>
    </row>
    <row r="6933" spans="4:4" x14ac:dyDescent="0.2">
      <c r="D6933" s="180"/>
    </row>
    <row r="6934" spans="4:4" x14ac:dyDescent="0.2">
      <c r="D6934" s="180"/>
    </row>
    <row r="6935" spans="4:4" x14ac:dyDescent="0.2">
      <c r="D6935" s="180"/>
    </row>
    <row r="6936" spans="4:4" x14ac:dyDescent="0.2">
      <c r="D6936" s="180"/>
    </row>
    <row r="6937" spans="4:4" x14ac:dyDescent="0.2">
      <c r="D6937" s="180"/>
    </row>
    <row r="6938" spans="4:4" x14ac:dyDescent="0.2">
      <c r="D6938" s="180"/>
    </row>
    <row r="6939" spans="4:4" x14ac:dyDescent="0.2">
      <c r="D6939" s="180"/>
    </row>
    <row r="7033" spans="4:4" x14ac:dyDescent="0.2">
      <c r="D7033" s="194"/>
    </row>
    <row r="7392" spans="4:4" x14ac:dyDescent="0.2">
      <c r="D7392" s="194"/>
    </row>
    <row r="7405" spans="4:4" x14ac:dyDescent="0.2">
      <c r="D7405" s="194"/>
    </row>
  </sheetData>
  <pageMargins left="0.98425196850393704" right="0.59055118110236227" top="0.59055118110236227" bottom="0.59055118110236227" header="0.39370078740157483" footer="0.39370078740157483"/>
  <pageSetup paperSize="9" orientation="portrait" r:id="rId1"/>
  <headerFooter>
    <oddHeader>&amp;L&amp;"-,Bold Italic"&amp;K00-030BProjekt d.o.o.&amp;"Times New Roman,Regular"
&amp;"-,Italic"RIJEKA, Šet. XIII. divizije 21&amp;"Times New Roman,Regular"&amp;K000000
&amp;C&amp;"Times New Roman,Regular"      &amp;R&amp;"-,Regular"   1.&amp;P</oddHeader>
    <oddFooter>&amp;L&amp;"-,Regular"&amp;8&amp;K00-008Građevina: STROJARNICA HOTELA SOL GARDEN - VENTILACIJA
Vrsta projekta: STROJARSKI PROJEKT - TERMOTEHNIČKE INSTALACIJE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361"/>
  <sheetViews>
    <sheetView view="pageBreakPreview" zoomScaleNormal="100" zoomScaleSheetLayoutView="100" zoomScalePageLayoutView="145" workbookViewId="0">
      <selection activeCell="F30" sqref="F30"/>
    </sheetView>
  </sheetViews>
  <sheetFormatPr defaultColWidth="9.140625" defaultRowHeight="12.75" x14ac:dyDescent="0.2"/>
  <cols>
    <col min="1" max="1" width="3.7109375" style="7" customWidth="1"/>
    <col min="2" max="2" width="37.28515625" style="7" customWidth="1"/>
    <col min="3" max="3" width="8.28515625" style="20" customWidth="1"/>
    <col min="4" max="4" width="8.7109375" style="9" customWidth="1"/>
    <col min="5" max="5" width="9.85546875" style="10" customWidth="1"/>
    <col min="6" max="6" width="9.28515625" style="7" customWidth="1"/>
    <col min="7" max="7" width="9.85546875" style="10" customWidth="1"/>
    <col min="8" max="16384" width="9.140625" style="7"/>
  </cols>
  <sheetData>
    <row r="2" spans="1:7" ht="15" x14ac:dyDescent="0.2">
      <c r="A2" s="1" t="s">
        <v>29</v>
      </c>
      <c r="B2" s="2" t="s">
        <v>44</v>
      </c>
      <c r="C2" s="3"/>
      <c r="D2" s="4"/>
      <c r="E2" s="5"/>
      <c r="F2" s="3"/>
      <c r="G2" s="6"/>
    </row>
    <row r="4" spans="1:7" x14ac:dyDescent="0.2">
      <c r="B4" s="8"/>
      <c r="C4" s="8"/>
    </row>
    <row r="5" spans="1:7" ht="15" x14ac:dyDescent="0.2">
      <c r="A5" s="1" t="s">
        <v>26</v>
      </c>
      <c r="B5" s="11" t="s">
        <v>134</v>
      </c>
      <c r="C5" s="3"/>
      <c r="D5" s="4"/>
      <c r="E5" s="5"/>
      <c r="F5" s="41">
        <f>'01_Strojarski radovi'!H262</f>
        <v>0</v>
      </c>
      <c r="G5" s="42"/>
    </row>
    <row r="6" spans="1:7" ht="15" x14ac:dyDescent="0.2">
      <c r="A6" s="1" t="s">
        <v>27</v>
      </c>
      <c r="B6" s="11" t="s">
        <v>118</v>
      </c>
      <c r="C6" s="3"/>
      <c r="D6" s="4"/>
      <c r="E6" s="5"/>
      <c r="F6" s="41">
        <f>'02_Prateći građevinski radovi'!H120</f>
        <v>0</v>
      </c>
      <c r="G6" s="42"/>
    </row>
    <row r="7" spans="1:7" ht="15" x14ac:dyDescent="0.2">
      <c r="A7" s="1" t="s">
        <v>28</v>
      </c>
      <c r="B7" s="11" t="s">
        <v>234</v>
      </c>
      <c r="C7" s="3"/>
      <c r="D7" s="4"/>
      <c r="E7" s="5"/>
      <c r="F7" s="41">
        <f>SUM('03_Prateći elektro radovi'!H61)</f>
        <v>0</v>
      </c>
      <c r="G7" s="42"/>
    </row>
    <row r="8" spans="1:7" x14ac:dyDescent="0.2">
      <c r="B8" s="12"/>
      <c r="C8" s="12"/>
      <c r="E8" s="13"/>
      <c r="F8" s="14"/>
      <c r="G8" s="13"/>
    </row>
    <row r="9" spans="1:7" ht="15" x14ac:dyDescent="0.2">
      <c r="B9" s="15" t="s">
        <v>45</v>
      </c>
      <c r="C9" s="12"/>
      <c r="E9" s="13"/>
      <c r="F9" s="43">
        <f>SUM(F5:G7)</f>
        <v>0</v>
      </c>
      <c r="G9" s="15"/>
    </row>
    <row r="10" spans="1:7" ht="15" x14ac:dyDescent="0.2">
      <c r="B10" s="15" t="s">
        <v>46</v>
      </c>
      <c r="C10" s="12"/>
      <c r="E10" s="13"/>
      <c r="F10" s="43">
        <f>F9*0.25</f>
        <v>0</v>
      </c>
      <c r="G10" s="15"/>
    </row>
    <row r="11" spans="1:7" ht="15" x14ac:dyDescent="0.2">
      <c r="B11" s="16" t="s">
        <v>47</v>
      </c>
      <c r="C11" s="17"/>
      <c r="D11" s="18"/>
      <c r="E11" s="19"/>
      <c r="F11" s="44">
        <f>SUM(F9:G10)</f>
        <v>0</v>
      </c>
      <c r="G11" s="16"/>
    </row>
    <row r="12" spans="1:7" x14ac:dyDescent="0.2">
      <c r="B12" s="12"/>
      <c r="C12" s="12"/>
      <c r="E12" s="13"/>
      <c r="F12" s="14"/>
      <c r="G12" s="13"/>
    </row>
    <row r="13" spans="1:7" x14ac:dyDescent="0.2">
      <c r="C13" s="7"/>
      <c r="D13" s="7"/>
      <c r="E13" s="7"/>
    </row>
    <row r="14" spans="1:7" x14ac:dyDescent="0.2">
      <c r="C14" s="7"/>
      <c r="D14" s="7"/>
      <c r="E14" s="7"/>
    </row>
    <row r="15" spans="1:7" ht="12.75" customHeight="1" x14ac:dyDescent="0.2">
      <c r="C15" s="7"/>
      <c r="D15" s="7"/>
      <c r="E15" s="7"/>
    </row>
    <row r="17" spans="2:7" ht="12.75" customHeight="1" x14ac:dyDescent="0.2">
      <c r="D17" s="46" t="s">
        <v>17</v>
      </c>
      <c r="E17" s="45"/>
      <c r="F17" s="45"/>
      <c r="G17" s="45"/>
    </row>
    <row r="18" spans="2:7" x14ac:dyDescent="0.2">
      <c r="D18" s="20"/>
      <c r="E18" s="7"/>
      <c r="F18" s="10"/>
      <c r="G18" s="7"/>
    </row>
    <row r="19" spans="2:7" x14ac:dyDescent="0.2">
      <c r="D19" s="20"/>
      <c r="E19" s="7"/>
      <c r="F19" s="10"/>
      <c r="G19" s="7"/>
    </row>
    <row r="20" spans="2:7" x14ac:dyDescent="0.2">
      <c r="D20" s="20"/>
      <c r="E20" s="7"/>
      <c r="F20" s="10"/>
      <c r="G20" s="7"/>
    </row>
    <row r="21" spans="2:7" x14ac:dyDescent="0.2">
      <c r="D21" s="21"/>
      <c r="E21" s="22"/>
      <c r="F21" s="23"/>
      <c r="G21" s="22"/>
    </row>
    <row r="22" spans="2:7" ht="12.75" customHeight="1" x14ac:dyDescent="0.2">
      <c r="D22" s="46" t="s">
        <v>48</v>
      </c>
      <c r="E22" s="45"/>
      <c r="F22" s="45"/>
      <c r="G22" s="45"/>
    </row>
    <row r="23" spans="2:7" x14ac:dyDescent="0.2">
      <c r="B23" s="12"/>
      <c r="C23" s="12"/>
      <c r="E23" s="13"/>
      <c r="F23" s="14"/>
      <c r="G23" s="13"/>
    </row>
    <row r="24" spans="2:7" x14ac:dyDescent="0.2">
      <c r="C24" s="7"/>
      <c r="D24" s="7"/>
      <c r="E24" s="7"/>
    </row>
    <row r="25" spans="2:7" x14ac:dyDescent="0.2">
      <c r="C25" s="7"/>
      <c r="D25" s="7"/>
      <c r="E25" s="7"/>
    </row>
    <row r="27" spans="2:7" x14ac:dyDescent="0.2">
      <c r="B27" s="12"/>
      <c r="C27" s="12"/>
      <c r="E27" s="13"/>
      <c r="F27" s="14"/>
      <c r="G27" s="13"/>
    </row>
    <row r="28" spans="2:7" x14ac:dyDescent="0.2">
      <c r="C28" s="7"/>
      <c r="D28" s="7"/>
      <c r="E28" s="7"/>
    </row>
    <row r="29" spans="2:7" x14ac:dyDescent="0.2">
      <c r="C29" s="7"/>
      <c r="D29" s="7"/>
      <c r="E29" s="7"/>
    </row>
    <row r="30" spans="2:7" x14ac:dyDescent="0.2">
      <c r="C30" s="7"/>
      <c r="D30" s="7"/>
      <c r="E30" s="7"/>
    </row>
    <row r="934" spans="4:4" x14ac:dyDescent="0.2">
      <c r="D934" s="24"/>
    </row>
    <row r="935" spans="4:4" x14ac:dyDescent="0.2">
      <c r="D935" s="24"/>
    </row>
    <row r="936" spans="4:4" x14ac:dyDescent="0.2">
      <c r="D936" s="24"/>
    </row>
    <row r="937" spans="4:4" x14ac:dyDescent="0.2">
      <c r="D937" s="24"/>
    </row>
    <row r="938" spans="4:4" x14ac:dyDescent="0.2">
      <c r="D938" s="24"/>
    </row>
    <row r="939" spans="4:4" x14ac:dyDescent="0.2">
      <c r="D939" s="24"/>
    </row>
    <row r="942" spans="4:4" x14ac:dyDescent="0.2">
      <c r="D942" s="24"/>
    </row>
    <row r="943" spans="4:4" x14ac:dyDescent="0.2">
      <c r="D943" s="24"/>
    </row>
    <row r="944" spans="4:4" x14ac:dyDescent="0.2">
      <c r="D944" s="24"/>
    </row>
    <row r="945" spans="4:4" x14ac:dyDescent="0.2">
      <c r="D945" s="24"/>
    </row>
    <row r="946" spans="4:4" x14ac:dyDescent="0.2">
      <c r="D946" s="24"/>
    </row>
    <row r="947" spans="4:4" x14ac:dyDescent="0.2">
      <c r="D947" s="24"/>
    </row>
    <row r="948" spans="4:4" x14ac:dyDescent="0.2">
      <c r="D948" s="24"/>
    </row>
    <row r="949" spans="4:4" x14ac:dyDescent="0.2">
      <c r="D949" s="24"/>
    </row>
    <row r="950" spans="4:4" x14ac:dyDescent="0.2">
      <c r="D950" s="24"/>
    </row>
    <row r="951" spans="4:4" x14ac:dyDescent="0.2">
      <c r="D951" s="24"/>
    </row>
    <row r="952" spans="4:4" x14ac:dyDescent="0.2">
      <c r="D952" s="24"/>
    </row>
    <row r="953" spans="4:4" x14ac:dyDescent="0.2">
      <c r="D953" s="24"/>
    </row>
    <row r="954" spans="4:4" x14ac:dyDescent="0.2">
      <c r="D954" s="24"/>
    </row>
    <row r="955" spans="4:4" x14ac:dyDescent="0.2">
      <c r="D955" s="24"/>
    </row>
    <row r="956" spans="4:4" x14ac:dyDescent="0.2">
      <c r="D956" s="24"/>
    </row>
    <row r="959" spans="4:4" x14ac:dyDescent="0.2">
      <c r="D959" s="24"/>
    </row>
    <row r="960" spans="4:4" x14ac:dyDescent="0.2">
      <c r="D960" s="24"/>
    </row>
    <row r="961" spans="4:4" x14ac:dyDescent="0.2">
      <c r="D961" s="24"/>
    </row>
    <row r="1174" spans="4:4" x14ac:dyDescent="0.2">
      <c r="D1174" s="24"/>
    </row>
    <row r="1175" spans="4:4" x14ac:dyDescent="0.2">
      <c r="D1175" s="24"/>
    </row>
    <row r="1176" spans="4:4" x14ac:dyDescent="0.2">
      <c r="D1176" s="24"/>
    </row>
    <row r="1177" spans="4:4" x14ac:dyDescent="0.2">
      <c r="D1177" s="24"/>
    </row>
    <row r="1178" spans="4:4" x14ac:dyDescent="0.2">
      <c r="D1178" s="24"/>
    </row>
    <row r="1179" spans="4:4" x14ac:dyDescent="0.2">
      <c r="D1179" s="24"/>
    </row>
    <row r="1183" spans="4:4" x14ac:dyDescent="0.2">
      <c r="D1183" s="24"/>
    </row>
    <row r="1501" spans="4:4" x14ac:dyDescent="0.2">
      <c r="D1501" s="24"/>
    </row>
    <row r="1502" spans="4:4" x14ac:dyDescent="0.2">
      <c r="D1502" s="24"/>
    </row>
    <row r="1503" spans="4:4" x14ac:dyDescent="0.2">
      <c r="D1503" s="24"/>
    </row>
    <row r="1504" spans="4:4" x14ac:dyDescent="0.2">
      <c r="D1504" s="24"/>
    </row>
    <row r="1505" spans="4:4" x14ac:dyDescent="0.2">
      <c r="D1505" s="24"/>
    </row>
    <row r="1506" spans="4:4" x14ac:dyDescent="0.2">
      <c r="D1506" s="24"/>
    </row>
    <row r="1512" spans="4:4" x14ac:dyDescent="0.2">
      <c r="D1512" s="24"/>
    </row>
    <row r="1515" spans="4:4" x14ac:dyDescent="0.2">
      <c r="D1515" s="24"/>
    </row>
    <row r="1824" spans="4:4" x14ac:dyDescent="0.2">
      <c r="D1824" s="24"/>
    </row>
    <row r="1825" spans="4:4" x14ac:dyDescent="0.2">
      <c r="D1825" s="24"/>
    </row>
    <row r="1826" spans="4:4" x14ac:dyDescent="0.2">
      <c r="D1826" s="24"/>
    </row>
    <row r="1827" spans="4:4" x14ac:dyDescent="0.2">
      <c r="D1827" s="24"/>
    </row>
    <row r="1828" spans="4:4" x14ac:dyDescent="0.2">
      <c r="D1828" s="24"/>
    </row>
    <row r="1829" spans="4:4" x14ac:dyDescent="0.2">
      <c r="D1829" s="24"/>
    </row>
    <row r="1830" spans="4:4" x14ac:dyDescent="0.2">
      <c r="D1830" s="24"/>
    </row>
    <row r="1831" spans="4:4" x14ac:dyDescent="0.2">
      <c r="D1831" s="24"/>
    </row>
    <row r="1832" spans="4:4" x14ac:dyDescent="0.2">
      <c r="D1832" s="24"/>
    </row>
    <row r="1833" spans="4:4" x14ac:dyDescent="0.2">
      <c r="D1833" s="24"/>
    </row>
    <row r="1834" spans="4:4" x14ac:dyDescent="0.2">
      <c r="D1834" s="24"/>
    </row>
    <row r="1835" spans="4:4" x14ac:dyDescent="0.2">
      <c r="D1835" s="24"/>
    </row>
    <row r="1836" spans="4:4" x14ac:dyDescent="0.2">
      <c r="D1836" s="24"/>
    </row>
    <row r="1837" spans="4:4" x14ac:dyDescent="0.2">
      <c r="D1837" s="24"/>
    </row>
    <row r="1838" spans="4:4" x14ac:dyDescent="0.2">
      <c r="D1838" s="24"/>
    </row>
    <row r="1839" spans="4:4" x14ac:dyDescent="0.2">
      <c r="D1839" s="24"/>
    </row>
    <row r="1840" spans="4:4" x14ac:dyDescent="0.2">
      <c r="D1840" s="24"/>
    </row>
    <row r="1841" spans="4:4" x14ac:dyDescent="0.2">
      <c r="D1841" s="24"/>
    </row>
    <row r="1842" spans="4:4" x14ac:dyDescent="0.2">
      <c r="D1842" s="24"/>
    </row>
    <row r="2423" spans="4:4" x14ac:dyDescent="0.2">
      <c r="D2423" s="24"/>
    </row>
    <row r="2424" spans="4:4" x14ac:dyDescent="0.2">
      <c r="D2424" s="24"/>
    </row>
    <row r="2425" spans="4:4" x14ac:dyDescent="0.2">
      <c r="D2425" s="24"/>
    </row>
    <row r="2426" spans="4:4" x14ac:dyDescent="0.2">
      <c r="D2426" s="24"/>
    </row>
    <row r="2427" spans="4:4" x14ac:dyDescent="0.2">
      <c r="D2427" s="24"/>
    </row>
    <row r="2428" spans="4:4" x14ac:dyDescent="0.2">
      <c r="D2428" s="24"/>
    </row>
    <row r="2429" spans="4:4" x14ac:dyDescent="0.2">
      <c r="D2429" s="24"/>
    </row>
    <row r="2430" spans="4:4" x14ac:dyDescent="0.2">
      <c r="D2430" s="24"/>
    </row>
    <row r="2431" spans="4:4" x14ac:dyDescent="0.2">
      <c r="D2431" s="24"/>
    </row>
    <row r="2736" spans="4:4" x14ac:dyDescent="0.2">
      <c r="D2736" s="24"/>
    </row>
    <row r="2737" spans="4:4" x14ac:dyDescent="0.2">
      <c r="D2737" s="24"/>
    </row>
    <row r="2738" spans="4:4" x14ac:dyDescent="0.2">
      <c r="D2738" s="24"/>
    </row>
    <row r="2739" spans="4:4" x14ac:dyDescent="0.2">
      <c r="D2739" s="24"/>
    </row>
    <row r="2740" spans="4:4" x14ac:dyDescent="0.2">
      <c r="D2740" s="24"/>
    </row>
    <row r="2741" spans="4:4" x14ac:dyDescent="0.2">
      <c r="D2741" s="24"/>
    </row>
    <row r="2742" spans="4:4" x14ac:dyDescent="0.2">
      <c r="D2742" s="24"/>
    </row>
    <row r="2743" spans="4:4" x14ac:dyDescent="0.2">
      <c r="D2743" s="24"/>
    </row>
    <row r="2744" spans="4:4" x14ac:dyDescent="0.2">
      <c r="D2744" s="24"/>
    </row>
    <row r="2745" spans="4:4" x14ac:dyDescent="0.2">
      <c r="D2745" s="24"/>
    </row>
    <row r="2746" spans="4:4" x14ac:dyDescent="0.2">
      <c r="D2746" s="24"/>
    </row>
    <row r="2747" spans="4:4" x14ac:dyDescent="0.2">
      <c r="D2747" s="24"/>
    </row>
    <row r="2748" spans="4:4" x14ac:dyDescent="0.2">
      <c r="D2748" s="24"/>
    </row>
    <row r="2749" spans="4:4" x14ac:dyDescent="0.2">
      <c r="D2749" s="24"/>
    </row>
    <row r="2750" spans="4:4" x14ac:dyDescent="0.2">
      <c r="D2750" s="24"/>
    </row>
    <row r="2751" spans="4:4" x14ac:dyDescent="0.2">
      <c r="D2751" s="24"/>
    </row>
    <row r="2752" spans="4:4" x14ac:dyDescent="0.2">
      <c r="D2752" s="24"/>
    </row>
    <row r="2753" spans="4:4" x14ac:dyDescent="0.2">
      <c r="D2753" s="24"/>
    </row>
    <row r="2754" spans="4:4" x14ac:dyDescent="0.2">
      <c r="D2754" s="24"/>
    </row>
    <row r="2755" spans="4:4" x14ac:dyDescent="0.2">
      <c r="D2755" s="24"/>
    </row>
    <row r="2756" spans="4:4" x14ac:dyDescent="0.2">
      <c r="D2756" s="24"/>
    </row>
    <row r="2757" spans="4:4" x14ac:dyDescent="0.2">
      <c r="D2757" s="24"/>
    </row>
    <row r="2758" spans="4:4" x14ac:dyDescent="0.2">
      <c r="D2758" s="24"/>
    </row>
    <row r="2759" spans="4:4" x14ac:dyDescent="0.2">
      <c r="D2759" s="24"/>
    </row>
    <row r="2760" spans="4:4" x14ac:dyDescent="0.2">
      <c r="D2760" s="24"/>
    </row>
    <row r="2761" spans="4:4" x14ac:dyDescent="0.2">
      <c r="D2761" s="24"/>
    </row>
    <row r="2762" spans="4:4" x14ac:dyDescent="0.2">
      <c r="D2762" s="24"/>
    </row>
    <row r="2763" spans="4:4" x14ac:dyDescent="0.2">
      <c r="D2763" s="24"/>
    </row>
    <row r="2764" spans="4:4" x14ac:dyDescent="0.2">
      <c r="D2764" s="24"/>
    </row>
    <row r="2765" spans="4:4" x14ac:dyDescent="0.2">
      <c r="D2765" s="24"/>
    </row>
    <row r="2766" spans="4:4" x14ac:dyDescent="0.2">
      <c r="D2766" s="24"/>
    </row>
    <row r="2767" spans="4:4" x14ac:dyDescent="0.2">
      <c r="D2767" s="24"/>
    </row>
    <row r="2768" spans="4:4" x14ac:dyDescent="0.2">
      <c r="D2768" s="24"/>
    </row>
    <row r="2769" spans="4:4" x14ac:dyDescent="0.2">
      <c r="D2769" s="24"/>
    </row>
    <row r="2770" spans="4:4" x14ac:dyDescent="0.2">
      <c r="D2770" s="24"/>
    </row>
    <row r="2771" spans="4:4" x14ac:dyDescent="0.2">
      <c r="D2771" s="24"/>
    </row>
    <row r="2772" spans="4:4" x14ac:dyDescent="0.2">
      <c r="D2772" s="24"/>
    </row>
    <row r="2773" spans="4:4" x14ac:dyDescent="0.2">
      <c r="D2773" s="24"/>
    </row>
    <row r="2774" spans="4:4" x14ac:dyDescent="0.2">
      <c r="D2774" s="24"/>
    </row>
    <row r="2775" spans="4:4" x14ac:dyDescent="0.2">
      <c r="D2775" s="24"/>
    </row>
    <row r="2776" spans="4:4" x14ac:dyDescent="0.2">
      <c r="D2776" s="24"/>
    </row>
    <row r="2777" spans="4:4" x14ac:dyDescent="0.2">
      <c r="D2777" s="24"/>
    </row>
    <row r="2778" spans="4:4" x14ac:dyDescent="0.2">
      <c r="D2778" s="24"/>
    </row>
    <row r="2779" spans="4:4" x14ac:dyDescent="0.2">
      <c r="D2779" s="24"/>
    </row>
    <row r="2780" spans="4:4" x14ac:dyDescent="0.2">
      <c r="D2780" s="24"/>
    </row>
    <row r="2781" spans="4:4" x14ac:dyDescent="0.2">
      <c r="D2781" s="24"/>
    </row>
    <row r="2782" spans="4:4" x14ac:dyDescent="0.2">
      <c r="D2782" s="24"/>
    </row>
    <row r="2783" spans="4:4" x14ac:dyDescent="0.2">
      <c r="D2783" s="24"/>
    </row>
    <row r="2784" spans="4:4" x14ac:dyDescent="0.2">
      <c r="D2784" s="24"/>
    </row>
    <row r="2785" spans="4:4" x14ac:dyDescent="0.2">
      <c r="D2785" s="24"/>
    </row>
    <row r="2786" spans="4:4" x14ac:dyDescent="0.2">
      <c r="D2786" s="24"/>
    </row>
    <row r="2787" spans="4:4" x14ac:dyDescent="0.2">
      <c r="D2787" s="24"/>
    </row>
    <row r="2788" spans="4:4" x14ac:dyDescent="0.2">
      <c r="D2788" s="24"/>
    </row>
    <row r="2789" spans="4:4" x14ac:dyDescent="0.2">
      <c r="D2789" s="24"/>
    </row>
    <row r="2790" spans="4:4" x14ac:dyDescent="0.2">
      <c r="D2790" s="24"/>
    </row>
    <row r="2791" spans="4:4" x14ac:dyDescent="0.2">
      <c r="D2791" s="24"/>
    </row>
    <row r="2792" spans="4:4" x14ac:dyDescent="0.2">
      <c r="D2792" s="24"/>
    </row>
    <row r="2793" spans="4:4" x14ac:dyDescent="0.2">
      <c r="D2793" s="24"/>
    </row>
    <row r="2794" spans="4:4" x14ac:dyDescent="0.2">
      <c r="D2794" s="24"/>
    </row>
    <row r="2795" spans="4:4" x14ac:dyDescent="0.2">
      <c r="D2795" s="24"/>
    </row>
    <row r="2796" spans="4:4" x14ac:dyDescent="0.2">
      <c r="D2796" s="24"/>
    </row>
    <row r="2797" spans="4:4" x14ac:dyDescent="0.2">
      <c r="D2797" s="24"/>
    </row>
    <row r="2798" spans="4:4" x14ac:dyDescent="0.2">
      <c r="D2798" s="24"/>
    </row>
    <row r="2799" spans="4:4" x14ac:dyDescent="0.2">
      <c r="D2799" s="24"/>
    </row>
    <row r="2800" spans="4:4" x14ac:dyDescent="0.2">
      <c r="D2800" s="24"/>
    </row>
    <row r="2801" spans="4:4" x14ac:dyDescent="0.2">
      <c r="D2801" s="24"/>
    </row>
    <row r="2802" spans="4:4" x14ac:dyDescent="0.2">
      <c r="D2802" s="24"/>
    </row>
    <row r="2803" spans="4:4" x14ac:dyDescent="0.2">
      <c r="D2803" s="24"/>
    </row>
    <row r="2804" spans="4:4" x14ac:dyDescent="0.2">
      <c r="D2804" s="24"/>
    </row>
    <row r="2805" spans="4:4" x14ac:dyDescent="0.2">
      <c r="D2805" s="24"/>
    </row>
    <row r="2806" spans="4:4" x14ac:dyDescent="0.2">
      <c r="D2806" s="24"/>
    </row>
    <row r="2807" spans="4:4" x14ac:dyDescent="0.2">
      <c r="D2807" s="24"/>
    </row>
    <row r="2808" spans="4:4" x14ac:dyDescent="0.2">
      <c r="D2808" s="24"/>
    </row>
    <row r="2809" spans="4:4" x14ac:dyDescent="0.2">
      <c r="D2809" s="24"/>
    </row>
    <row r="2810" spans="4:4" x14ac:dyDescent="0.2">
      <c r="D2810" s="24"/>
    </row>
    <row r="2811" spans="4:4" x14ac:dyDescent="0.2">
      <c r="D2811" s="24"/>
    </row>
    <row r="2812" spans="4:4" x14ac:dyDescent="0.2">
      <c r="D2812" s="24"/>
    </row>
    <row r="2813" spans="4:4" x14ac:dyDescent="0.2">
      <c r="D2813" s="24"/>
    </row>
    <row r="2814" spans="4:4" x14ac:dyDescent="0.2">
      <c r="D2814" s="24"/>
    </row>
    <row r="2815" spans="4:4" x14ac:dyDescent="0.2">
      <c r="D2815" s="24"/>
    </row>
    <row r="2816" spans="4:4" x14ac:dyDescent="0.2">
      <c r="D2816" s="24"/>
    </row>
    <row r="2817" spans="4:4" x14ac:dyDescent="0.2">
      <c r="D2817" s="24"/>
    </row>
    <row r="2818" spans="4:4" x14ac:dyDescent="0.2">
      <c r="D2818" s="24"/>
    </row>
    <row r="2819" spans="4:4" x14ac:dyDescent="0.2">
      <c r="D2819" s="24"/>
    </row>
    <row r="2820" spans="4:4" x14ac:dyDescent="0.2">
      <c r="D2820" s="24"/>
    </row>
    <row r="2821" spans="4:4" x14ac:dyDescent="0.2">
      <c r="D2821" s="24"/>
    </row>
    <row r="2822" spans="4:4" x14ac:dyDescent="0.2">
      <c r="D2822" s="24"/>
    </row>
    <row r="2823" spans="4:4" x14ac:dyDescent="0.2">
      <c r="D2823" s="24"/>
    </row>
    <row r="2824" spans="4:4" x14ac:dyDescent="0.2">
      <c r="D2824" s="24"/>
    </row>
    <row r="2825" spans="4:4" x14ac:dyDescent="0.2">
      <c r="D2825" s="24"/>
    </row>
    <row r="2826" spans="4:4" x14ac:dyDescent="0.2">
      <c r="D2826" s="24"/>
    </row>
    <row r="2827" spans="4:4" x14ac:dyDescent="0.2">
      <c r="D2827" s="24"/>
    </row>
    <row r="2828" spans="4:4" x14ac:dyDescent="0.2">
      <c r="D2828" s="24"/>
    </row>
    <row r="2829" spans="4:4" x14ac:dyDescent="0.2">
      <c r="D2829" s="24"/>
    </row>
    <row r="2830" spans="4:4" x14ac:dyDescent="0.2">
      <c r="D2830" s="24"/>
    </row>
    <row r="2831" spans="4:4" x14ac:dyDescent="0.2">
      <c r="D2831" s="24"/>
    </row>
    <row r="2832" spans="4:4" x14ac:dyDescent="0.2">
      <c r="D2832" s="24"/>
    </row>
    <row r="2833" spans="4:4" x14ac:dyDescent="0.2">
      <c r="D2833" s="24"/>
    </row>
    <row r="2834" spans="4:4" x14ac:dyDescent="0.2">
      <c r="D2834" s="24"/>
    </row>
    <row r="2835" spans="4:4" x14ac:dyDescent="0.2">
      <c r="D2835" s="24"/>
    </row>
    <row r="2836" spans="4:4" x14ac:dyDescent="0.2">
      <c r="D2836" s="24"/>
    </row>
    <row r="2929" spans="4:4" x14ac:dyDescent="0.2">
      <c r="D2929" s="24"/>
    </row>
    <row r="2930" spans="4:4" x14ac:dyDescent="0.2">
      <c r="D2930" s="24"/>
    </row>
    <row r="2931" spans="4:4" x14ac:dyDescent="0.2">
      <c r="D2931" s="25"/>
    </row>
    <row r="2932" spans="4:4" x14ac:dyDescent="0.2">
      <c r="D2932" s="25"/>
    </row>
    <row r="2933" spans="4:4" x14ac:dyDescent="0.2">
      <c r="D2933" s="25"/>
    </row>
    <row r="2934" spans="4:4" x14ac:dyDescent="0.2">
      <c r="D2934" s="25"/>
    </row>
    <row r="2935" spans="4:4" x14ac:dyDescent="0.2">
      <c r="D2935" s="25"/>
    </row>
    <row r="2936" spans="4:4" x14ac:dyDescent="0.2">
      <c r="D2936" s="25"/>
    </row>
    <row r="2937" spans="4:4" x14ac:dyDescent="0.2">
      <c r="D2937" s="24"/>
    </row>
    <row r="2938" spans="4:4" x14ac:dyDescent="0.2">
      <c r="D2938" s="25"/>
    </row>
    <row r="2939" spans="4:4" x14ac:dyDescent="0.2">
      <c r="D2939" s="25"/>
    </row>
    <row r="2940" spans="4:4" x14ac:dyDescent="0.2">
      <c r="D2940" s="24"/>
    </row>
    <row r="2941" spans="4:4" x14ac:dyDescent="0.2">
      <c r="D2941" s="24"/>
    </row>
    <row r="2942" spans="4:4" x14ac:dyDescent="0.2">
      <c r="D2942" s="24"/>
    </row>
    <row r="2943" spans="4:4" x14ac:dyDescent="0.2">
      <c r="D2943" s="24"/>
    </row>
    <row r="2988" spans="4:4" x14ac:dyDescent="0.2">
      <c r="D2988" s="24"/>
    </row>
    <row r="2989" spans="4:4" x14ac:dyDescent="0.2">
      <c r="D2989" s="24"/>
    </row>
    <row r="2990" spans="4:4" x14ac:dyDescent="0.2">
      <c r="D2990" s="24"/>
    </row>
    <row r="2991" spans="4:4" x14ac:dyDescent="0.2">
      <c r="D2991" s="24"/>
    </row>
    <row r="2992" spans="4:4" x14ac:dyDescent="0.2">
      <c r="D2992" s="24"/>
    </row>
    <row r="2993" spans="4:4" x14ac:dyDescent="0.2">
      <c r="D2993" s="24"/>
    </row>
    <row r="2994" spans="4:4" x14ac:dyDescent="0.2">
      <c r="D2994" s="24"/>
    </row>
    <row r="2995" spans="4:4" x14ac:dyDescent="0.2">
      <c r="D2995" s="24"/>
    </row>
    <row r="2996" spans="4:4" x14ac:dyDescent="0.2">
      <c r="D2996" s="24"/>
    </row>
    <row r="2997" spans="4:4" x14ac:dyDescent="0.2">
      <c r="D2997" s="24"/>
    </row>
    <row r="2998" spans="4:4" x14ac:dyDescent="0.2">
      <c r="D2998" s="24"/>
    </row>
    <row r="2999" spans="4:4" x14ac:dyDescent="0.2">
      <c r="D2999" s="24"/>
    </row>
    <row r="3000" spans="4:4" x14ac:dyDescent="0.2">
      <c r="D3000" s="24"/>
    </row>
    <row r="3001" spans="4:4" x14ac:dyDescent="0.2">
      <c r="D3001" s="24"/>
    </row>
    <row r="3002" spans="4:4" x14ac:dyDescent="0.2">
      <c r="D3002" s="24"/>
    </row>
    <row r="3003" spans="4:4" x14ac:dyDescent="0.2">
      <c r="D3003" s="24"/>
    </row>
    <row r="3004" spans="4:4" x14ac:dyDescent="0.2">
      <c r="D3004" s="24"/>
    </row>
    <row r="3005" spans="4:4" x14ac:dyDescent="0.2">
      <c r="D3005" s="24"/>
    </row>
    <row r="3006" spans="4:4" x14ac:dyDescent="0.2">
      <c r="D3006" s="24"/>
    </row>
    <row r="3007" spans="4:4" x14ac:dyDescent="0.2">
      <c r="D3007" s="24"/>
    </row>
    <row r="3008" spans="4:4" x14ac:dyDescent="0.2">
      <c r="D3008" s="24"/>
    </row>
    <row r="3009" spans="4:4" x14ac:dyDescent="0.2">
      <c r="D3009" s="24"/>
    </row>
    <row r="3010" spans="4:4" x14ac:dyDescent="0.2">
      <c r="D3010" s="24"/>
    </row>
    <row r="3011" spans="4:4" x14ac:dyDescent="0.2">
      <c r="D3011" s="24"/>
    </row>
    <row r="3012" spans="4:4" x14ac:dyDescent="0.2">
      <c r="D3012" s="24"/>
    </row>
    <row r="3013" spans="4:4" x14ac:dyDescent="0.2">
      <c r="D3013" s="24"/>
    </row>
    <row r="3014" spans="4:4" x14ac:dyDescent="0.2">
      <c r="D3014" s="24"/>
    </row>
    <row r="3015" spans="4:4" x14ac:dyDescent="0.2">
      <c r="D3015" s="24"/>
    </row>
    <row r="3016" spans="4:4" x14ac:dyDescent="0.2">
      <c r="D3016" s="24"/>
    </row>
    <row r="3017" spans="4:4" x14ac:dyDescent="0.2">
      <c r="D3017" s="24"/>
    </row>
    <row r="3018" spans="4:4" x14ac:dyDescent="0.2">
      <c r="D3018" s="24"/>
    </row>
    <row r="3019" spans="4:4" x14ac:dyDescent="0.2">
      <c r="D3019" s="24"/>
    </row>
    <row r="3020" spans="4:4" x14ac:dyDescent="0.2">
      <c r="D3020" s="24"/>
    </row>
    <row r="3021" spans="4:4" x14ac:dyDescent="0.2">
      <c r="D3021" s="24"/>
    </row>
    <row r="3022" spans="4:4" x14ac:dyDescent="0.2">
      <c r="D3022" s="24"/>
    </row>
    <row r="3023" spans="4:4" x14ac:dyDescent="0.2">
      <c r="D3023" s="24"/>
    </row>
    <row r="3024" spans="4:4" x14ac:dyDescent="0.2">
      <c r="D3024" s="24"/>
    </row>
    <row r="3025" spans="4:4" x14ac:dyDescent="0.2">
      <c r="D3025" s="24"/>
    </row>
    <row r="3026" spans="4:4" x14ac:dyDescent="0.2">
      <c r="D3026" s="24"/>
    </row>
    <row r="3027" spans="4:4" x14ac:dyDescent="0.2">
      <c r="D3027" s="24"/>
    </row>
    <row r="3028" spans="4:4" x14ac:dyDescent="0.2">
      <c r="D3028" s="24"/>
    </row>
    <row r="3029" spans="4:4" x14ac:dyDescent="0.2">
      <c r="D3029" s="24"/>
    </row>
    <row r="3030" spans="4:4" x14ac:dyDescent="0.2">
      <c r="D3030" s="24"/>
    </row>
    <row r="3031" spans="4:4" x14ac:dyDescent="0.2">
      <c r="D3031" s="24"/>
    </row>
    <row r="3032" spans="4:4" x14ac:dyDescent="0.2">
      <c r="D3032" s="24"/>
    </row>
    <row r="3033" spans="4:4" x14ac:dyDescent="0.2">
      <c r="D3033" s="24"/>
    </row>
    <row r="3052" spans="4:4" x14ac:dyDescent="0.2">
      <c r="D3052" s="24"/>
    </row>
    <row r="3060" spans="4:4" x14ac:dyDescent="0.2">
      <c r="D3060" s="24"/>
    </row>
    <row r="3148" spans="4:4" x14ac:dyDescent="0.2">
      <c r="D3148" s="24"/>
    </row>
    <row r="3151" spans="4:4" x14ac:dyDescent="0.2">
      <c r="D3151" s="24"/>
    </row>
    <row r="3152" spans="4:4" x14ac:dyDescent="0.2">
      <c r="D3152" s="24"/>
    </row>
    <row r="3153" spans="4:4" x14ac:dyDescent="0.2">
      <c r="D3153" s="24"/>
    </row>
    <row r="3154" spans="4:4" x14ac:dyDescent="0.2">
      <c r="D3154" s="24"/>
    </row>
    <row r="3155" spans="4:4" x14ac:dyDescent="0.2">
      <c r="D3155" s="24"/>
    </row>
    <row r="3156" spans="4:4" x14ac:dyDescent="0.2">
      <c r="D3156" s="24"/>
    </row>
    <row r="3157" spans="4:4" x14ac:dyDescent="0.2">
      <c r="D3157" s="24"/>
    </row>
    <row r="3158" spans="4:4" x14ac:dyDescent="0.2">
      <c r="D3158" s="24"/>
    </row>
    <row r="3159" spans="4:4" x14ac:dyDescent="0.2">
      <c r="D3159" s="24"/>
    </row>
    <row r="3160" spans="4:4" x14ac:dyDescent="0.2">
      <c r="D3160" s="24"/>
    </row>
    <row r="3161" spans="4:4" x14ac:dyDescent="0.2">
      <c r="D3161" s="24"/>
    </row>
    <row r="3162" spans="4:4" x14ac:dyDescent="0.2">
      <c r="D3162" s="24"/>
    </row>
    <row r="3163" spans="4:4" x14ac:dyDescent="0.2">
      <c r="D3163" s="24"/>
    </row>
    <row r="3164" spans="4:4" x14ac:dyDescent="0.2">
      <c r="D3164" s="24"/>
    </row>
    <row r="3165" spans="4:4" x14ac:dyDescent="0.2">
      <c r="D3165" s="24"/>
    </row>
    <row r="3166" spans="4:4" x14ac:dyDescent="0.2">
      <c r="D3166" s="24"/>
    </row>
    <row r="3167" spans="4:4" x14ac:dyDescent="0.2">
      <c r="D3167" s="24"/>
    </row>
    <row r="3168" spans="4:4" x14ac:dyDescent="0.2">
      <c r="D3168" s="24"/>
    </row>
    <row r="3169" spans="4:4" x14ac:dyDescent="0.2">
      <c r="D3169" s="24"/>
    </row>
    <row r="3170" spans="4:4" x14ac:dyDescent="0.2">
      <c r="D3170" s="24"/>
    </row>
    <row r="3171" spans="4:4" x14ac:dyDescent="0.2">
      <c r="D3171" s="24"/>
    </row>
    <row r="3172" spans="4:4" x14ac:dyDescent="0.2">
      <c r="D3172" s="24"/>
    </row>
    <row r="3173" spans="4:4" x14ac:dyDescent="0.2">
      <c r="D3173" s="24"/>
    </row>
    <row r="3174" spans="4:4" x14ac:dyDescent="0.2">
      <c r="D3174" s="24"/>
    </row>
    <row r="3175" spans="4:4" x14ac:dyDescent="0.2">
      <c r="D3175" s="24"/>
    </row>
    <row r="3176" spans="4:4" x14ac:dyDescent="0.2">
      <c r="D3176" s="24"/>
    </row>
    <row r="3177" spans="4:4" x14ac:dyDescent="0.2">
      <c r="D3177" s="24"/>
    </row>
    <row r="3178" spans="4:4" x14ac:dyDescent="0.2">
      <c r="D3178" s="24"/>
    </row>
    <row r="3179" spans="4:4" x14ac:dyDescent="0.2">
      <c r="D3179" s="24"/>
    </row>
    <row r="3180" spans="4:4" x14ac:dyDescent="0.2">
      <c r="D3180" s="24"/>
    </row>
    <row r="3181" spans="4:4" x14ac:dyDescent="0.2">
      <c r="D3181" s="24"/>
    </row>
    <row r="3182" spans="4:4" x14ac:dyDescent="0.2">
      <c r="D3182" s="24"/>
    </row>
    <row r="3183" spans="4:4" x14ac:dyDescent="0.2">
      <c r="D3183" s="24"/>
    </row>
    <row r="3184" spans="4:4" x14ac:dyDescent="0.2">
      <c r="D3184" s="24"/>
    </row>
    <row r="3185" spans="4:4" x14ac:dyDescent="0.2">
      <c r="D3185" s="24"/>
    </row>
    <row r="3186" spans="4:4" x14ac:dyDescent="0.2">
      <c r="D3186" s="24"/>
    </row>
    <row r="3187" spans="4:4" x14ac:dyDescent="0.2">
      <c r="D3187" s="24"/>
    </row>
    <row r="3188" spans="4:4" x14ac:dyDescent="0.2">
      <c r="D3188" s="24"/>
    </row>
    <row r="3189" spans="4:4" x14ac:dyDescent="0.2">
      <c r="D3189" s="24"/>
    </row>
    <row r="3190" spans="4:4" x14ac:dyDescent="0.2">
      <c r="D3190" s="24"/>
    </row>
    <row r="3191" spans="4:4" x14ac:dyDescent="0.2">
      <c r="D3191" s="24"/>
    </row>
    <row r="3192" spans="4:4" x14ac:dyDescent="0.2">
      <c r="D3192" s="24"/>
    </row>
    <row r="3193" spans="4:4" x14ac:dyDescent="0.2">
      <c r="D3193" s="24"/>
    </row>
    <row r="3194" spans="4:4" x14ac:dyDescent="0.2">
      <c r="D3194" s="24"/>
    </row>
    <row r="3195" spans="4:4" x14ac:dyDescent="0.2">
      <c r="D3195" s="24"/>
    </row>
    <row r="3196" spans="4:4" x14ac:dyDescent="0.2">
      <c r="D3196" s="24"/>
    </row>
    <row r="3197" spans="4:4" x14ac:dyDescent="0.2">
      <c r="D3197" s="24"/>
    </row>
    <row r="3198" spans="4:4" x14ac:dyDescent="0.2">
      <c r="D3198" s="24"/>
    </row>
    <row r="3199" spans="4:4" x14ac:dyDescent="0.2">
      <c r="D3199" s="24"/>
    </row>
    <row r="3200" spans="4:4" x14ac:dyDescent="0.2">
      <c r="D3200" s="24"/>
    </row>
    <row r="3201" spans="4:4" x14ac:dyDescent="0.2">
      <c r="D3201" s="24"/>
    </row>
    <row r="3202" spans="4:4" x14ac:dyDescent="0.2">
      <c r="D3202" s="24"/>
    </row>
    <row r="3203" spans="4:4" x14ac:dyDescent="0.2">
      <c r="D3203" s="24"/>
    </row>
    <row r="3204" spans="4:4" x14ac:dyDescent="0.2">
      <c r="D3204" s="24"/>
    </row>
    <row r="3205" spans="4:4" x14ac:dyDescent="0.2">
      <c r="D3205" s="24"/>
    </row>
    <row r="3206" spans="4:4" x14ac:dyDescent="0.2">
      <c r="D3206" s="24"/>
    </row>
    <row r="3207" spans="4:4" x14ac:dyDescent="0.2">
      <c r="D3207" s="24"/>
    </row>
    <row r="3208" spans="4:4" x14ac:dyDescent="0.2">
      <c r="D3208" s="24"/>
    </row>
    <row r="3209" spans="4:4" x14ac:dyDescent="0.2">
      <c r="D3209" s="24"/>
    </row>
    <row r="3210" spans="4:4" x14ac:dyDescent="0.2">
      <c r="D3210" s="24"/>
    </row>
    <row r="3211" spans="4:4" x14ac:dyDescent="0.2">
      <c r="D3211" s="24"/>
    </row>
    <row r="3212" spans="4:4" x14ac:dyDescent="0.2">
      <c r="D3212" s="24"/>
    </row>
    <row r="3213" spans="4:4" x14ac:dyDescent="0.2">
      <c r="D3213" s="24"/>
    </row>
    <row r="3214" spans="4:4" x14ac:dyDescent="0.2">
      <c r="D3214" s="24"/>
    </row>
    <row r="3215" spans="4:4" x14ac:dyDescent="0.2">
      <c r="D3215" s="24"/>
    </row>
    <row r="3216" spans="4:4" x14ac:dyDescent="0.2">
      <c r="D3216" s="24"/>
    </row>
    <row r="3217" spans="4:4" x14ac:dyDescent="0.2">
      <c r="D3217" s="24"/>
    </row>
    <row r="3218" spans="4:4" x14ac:dyDescent="0.2">
      <c r="D3218" s="24"/>
    </row>
    <row r="3219" spans="4:4" x14ac:dyDescent="0.2">
      <c r="D3219" s="24"/>
    </row>
    <row r="3220" spans="4:4" x14ac:dyDescent="0.2">
      <c r="D3220" s="24"/>
    </row>
    <row r="3221" spans="4:4" x14ac:dyDescent="0.2">
      <c r="D3221" s="24"/>
    </row>
    <row r="3222" spans="4:4" x14ac:dyDescent="0.2">
      <c r="D3222" s="24"/>
    </row>
    <row r="3223" spans="4:4" x14ac:dyDescent="0.2">
      <c r="D3223" s="24"/>
    </row>
    <row r="3224" spans="4:4" x14ac:dyDescent="0.2">
      <c r="D3224" s="24"/>
    </row>
    <row r="3225" spans="4:4" x14ac:dyDescent="0.2">
      <c r="D3225" s="24"/>
    </row>
    <row r="3226" spans="4:4" x14ac:dyDescent="0.2">
      <c r="D3226" s="24"/>
    </row>
    <row r="3227" spans="4:4" x14ac:dyDescent="0.2">
      <c r="D3227" s="24"/>
    </row>
    <row r="3228" spans="4:4" x14ac:dyDescent="0.2">
      <c r="D3228" s="24"/>
    </row>
    <row r="3229" spans="4:4" x14ac:dyDescent="0.2">
      <c r="D3229" s="24"/>
    </row>
    <row r="3230" spans="4:4" x14ac:dyDescent="0.2">
      <c r="D3230" s="24"/>
    </row>
    <row r="3231" spans="4:4" x14ac:dyDescent="0.2">
      <c r="D3231" s="24"/>
    </row>
    <row r="3232" spans="4:4" x14ac:dyDescent="0.2">
      <c r="D3232" s="24"/>
    </row>
    <row r="3233" spans="4:4" x14ac:dyDescent="0.2">
      <c r="D3233" s="24"/>
    </row>
    <row r="3234" spans="4:4" x14ac:dyDescent="0.2">
      <c r="D3234" s="24"/>
    </row>
    <row r="3235" spans="4:4" x14ac:dyDescent="0.2">
      <c r="D3235" s="24"/>
    </row>
    <row r="3237" spans="4:4" x14ac:dyDescent="0.2">
      <c r="D3237" s="24"/>
    </row>
    <row r="3238" spans="4:4" x14ac:dyDescent="0.2">
      <c r="D3238" s="24"/>
    </row>
    <row r="3239" spans="4:4" x14ac:dyDescent="0.2">
      <c r="D3239" s="24"/>
    </row>
    <row r="3240" spans="4:4" x14ac:dyDescent="0.2">
      <c r="D3240" s="24"/>
    </row>
    <row r="3241" spans="4:4" x14ac:dyDescent="0.2">
      <c r="D3241" s="24"/>
    </row>
    <row r="3242" spans="4:4" x14ac:dyDescent="0.2">
      <c r="D3242" s="24"/>
    </row>
    <row r="3243" spans="4:4" x14ac:dyDescent="0.2">
      <c r="D3243" s="24"/>
    </row>
    <row r="3244" spans="4:4" x14ac:dyDescent="0.2">
      <c r="D3244" s="24"/>
    </row>
    <row r="3245" spans="4:4" x14ac:dyDescent="0.2">
      <c r="D3245" s="24"/>
    </row>
    <row r="3246" spans="4:4" x14ac:dyDescent="0.2">
      <c r="D3246" s="24"/>
    </row>
    <row r="3247" spans="4:4" x14ac:dyDescent="0.2">
      <c r="D3247" s="24"/>
    </row>
    <row r="3248" spans="4:4" x14ac:dyDescent="0.2">
      <c r="D3248" s="24"/>
    </row>
    <row r="3249" spans="4:4" x14ac:dyDescent="0.2">
      <c r="D3249" s="24"/>
    </row>
    <row r="3250" spans="4:4" x14ac:dyDescent="0.2">
      <c r="D3250" s="24"/>
    </row>
    <row r="3251" spans="4:4" x14ac:dyDescent="0.2">
      <c r="D3251" s="24"/>
    </row>
    <row r="3252" spans="4:4" x14ac:dyDescent="0.2">
      <c r="D3252" s="24"/>
    </row>
    <row r="3253" spans="4:4" x14ac:dyDescent="0.2">
      <c r="D3253" s="24"/>
    </row>
    <row r="3254" spans="4:4" x14ac:dyDescent="0.2">
      <c r="D3254" s="24"/>
    </row>
    <row r="3255" spans="4:4" x14ac:dyDescent="0.2">
      <c r="D3255" s="24"/>
    </row>
    <row r="3256" spans="4:4" x14ac:dyDescent="0.2">
      <c r="D3256" s="24"/>
    </row>
    <row r="3257" spans="4:4" x14ac:dyDescent="0.2">
      <c r="D3257" s="24"/>
    </row>
    <row r="3258" spans="4:4" x14ac:dyDescent="0.2">
      <c r="D3258" s="24"/>
    </row>
    <row r="3259" spans="4:4" x14ac:dyDescent="0.2">
      <c r="D3259" s="24"/>
    </row>
    <row r="3260" spans="4:4" x14ac:dyDescent="0.2">
      <c r="D3260" s="24"/>
    </row>
    <row r="3261" spans="4:4" x14ac:dyDescent="0.2">
      <c r="D3261" s="24"/>
    </row>
    <row r="3262" spans="4:4" x14ac:dyDescent="0.2">
      <c r="D3262" s="24"/>
    </row>
    <row r="3263" spans="4:4" x14ac:dyDescent="0.2">
      <c r="D3263" s="24"/>
    </row>
    <row r="3264" spans="4:4" x14ac:dyDescent="0.2">
      <c r="D3264" s="24"/>
    </row>
    <row r="3265" spans="4:4" x14ac:dyDescent="0.2">
      <c r="D3265" s="24"/>
    </row>
    <row r="3266" spans="4:4" x14ac:dyDescent="0.2">
      <c r="D3266" s="24"/>
    </row>
    <row r="3335" spans="4:4" x14ac:dyDescent="0.2">
      <c r="D3335" s="24"/>
    </row>
    <row r="3336" spans="4:4" x14ac:dyDescent="0.2">
      <c r="D3336" s="24"/>
    </row>
    <row r="3339" spans="4:4" x14ac:dyDescent="0.2">
      <c r="D3339" s="24"/>
    </row>
    <row r="3340" spans="4:4" x14ac:dyDescent="0.2">
      <c r="D3340" s="24"/>
    </row>
    <row r="3341" spans="4:4" x14ac:dyDescent="0.2">
      <c r="D3341" s="24"/>
    </row>
    <row r="3342" spans="4:4" x14ac:dyDescent="0.2">
      <c r="D3342" s="24"/>
    </row>
    <row r="3343" spans="4:4" x14ac:dyDescent="0.2">
      <c r="D3343" s="24"/>
    </row>
    <row r="3344" spans="4:4" x14ac:dyDescent="0.2">
      <c r="D3344" s="24"/>
    </row>
    <row r="3345" spans="4:4" x14ac:dyDescent="0.2">
      <c r="D3345" s="24"/>
    </row>
    <row r="3346" spans="4:4" x14ac:dyDescent="0.2">
      <c r="D3346" s="24"/>
    </row>
    <row r="3347" spans="4:4" x14ac:dyDescent="0.2">
      <c r="D3347" s="24"/>
    </row>
    <row r="3348" spans="4:4" x14ac:dyDescent="0.2">
      <c r="D3348" s="24"/>
    </row>
    <row r="3349" spans="4:4" x14ac:dyDescent="0.2">
      <c r="D3349" s="24"/>
    </row>
    <row r="3350" spans="4:4" x14ac:dyDescent="0.2">
      <c r="D3350" s="24"/>
    </row>
    <row r="3351" spans="4:4" x14ac:dyDescent="0.2">
      <c r="D3351" s="24"/>
    </row>
    <row r="3352" spans="4:4" x14ac:dyDescent="0.2">
      <c r="D3352" s="24"/>
    </row>
    <row r="3353" spans="4:4" x14ac:dyDescent="0.2">
      <c r="D3353" s="24"/>
    </row>
    <row r="3354" spans="4:4" x14ac:dyDescent="0.2">
      <c r="D3354" s="24"/>
    </row>
    <row r="3355" spans="4:4" x14ac:dyDescent="0.2">
      <c r="D3355" s="24"/>
    </row>
    <row r="3356" spans="4:4" x14ac:dyDescent="0.2">
      <c r="D3356" s="24"/>
    </row>
    <row r="3357" spans="4:4" x14ac:dyDescent="0.2">
      <c r="D3357" s="24"/>
    </row>
    <row r="3358" spans="4:4" x14ac:dyDescent="0.2">
      <c r="D3358" s="24"/>
    </row>
    <row r="3359" spans="4:4" x14ac:dyDescent="0.2">
      <c r="D3359" s="24"/>
    </row>
    <row r="3360" spans="4:4" x14ac:dyDescent="0.2">
      <c r="D3360" s="24"/>
    </row>
    <row r="3361" spans="4:4" x14ac:dyDescent="0.2">
      <c r="D3361" s="24"/>
    </row>
    <row r="3362" spans="4:4" x14ac:dyDescent="0.2">
      <c r="D3362" s="24"/>
    </row>
    <row r="3363" spans="4:4" x14ac:dyDescent="0.2">
      <c r="D3363" s="24"/>
    </row>
    <row r="3364" spans="4:4" x14ac:dyDescent="0.2">
      <c r="D3364" s="24"/>
    </row>
    <row r="3365" spans="4:4" x14ac:dyDescent="0.2">
      <c r="D3365" s="24"/>
    </row>
    <row r="3366" spans="4:4" x14ac:dyDescent="0.2">
      <c r="D3366" s="24"/>
    </row>
    <row r="3367" spans="4:4" x14ac:dyDescent="0.2">
      <c r="D3367" s="24"/>
    </row>
    <row r="3368" spans="4:4" x14ac:dyDescent="0.2">
      <c r="D3368" s="24"/>
    </row>
    <row r="3369" spans="4:4" x14ac:dyDescent="0.2">
      <c r="D3369" s="24"/>
    </row>
    <row r="3370" spans="4:4" x14ac:dyDescent="0.2">
      <c r="D3370" s="24"/>
    </row>
    <row r="3371" spans="4:4" x14ac:dyDescent="0.2">
      <c r="D3371" s="24"/>
    </row>
    <row r="3372" spans="4:4" x14ac:dyDescent="0.2">
      <c r="D3372" s="24"/>
    </row>
    <row r="3373" spans="4:4" x14ac:dyDescent="0.2">
      <c r="D3373" s="24"/>
    </row>
    <row r="3374" spans="4:4" x14ac:dyDescent="0.2">
      <c r="D3374" s="24"/>
    </row>
    <row r="3375" spans="4:4" x14ac:dyDescent="0.2">
      <c r="D3375" s="24"/>
    </row>
    <row r="3376" spans="4:4" x14ac:dyDescent="0.2">
      <c r="D3376" s="24"/>
    </row>
    <row r="3377" spans="4:4" x14ac:dyDescent="0.2">
      <c r="D3377" s="24"/>
    </row>
    <row r="3378" spans="4:4" x14ac:dyDescent="0.2">
      <c r="D3378" s="24"/>
    </row>
    <row r="3379" spans="4:4" x14ac:dyDescent="0.2">
      <c r="D3379" s="24"/>
    </row>
    <row r="3380" spans="4:4" x14ac:dyDescent="0.2">
      <c r="D3380" s="24"/>
    </row>
    <row r="3381" spans="4:4" x14ac:dyDescent="0.2">
      <c r="D3381" s="24"/>
    </row>
    <row r="3382" spans="4:4" x14ac:dyDescent="0.2">
      <c r="D3382" s="24"/>
    </row>
    <row r="3383" spans="4:4" x14ac:dyDescent="0.2">
      <c r="D3383" s="24"/>
    </row>
    <row r="3384" spans="4:4" x14ac:dyDescent="0.2">
      <c r="D3384" s="24"/>
    </row>
    <row r="3385" spans="4:4" x14ac:dyDescent="0.2">
      <c r="D3385" s="24"/>
    </row>
    <row r="3386" spans="4:4" x14ac:dyDescent="0.2">
      <c r="D3386" s="24"/>
    </row>
    <row r="3387" spans="4:4" x14ac:dyDescent="0.2">
      <c r="D3387" s="24"/>
    </row>
    <row r="3388" spans="4:4" x14ac:dyDescent="0.2">
      <c r="D3388" s="24"/>
    </row>
    <row r="3389" spans="4:4" x14ac:dyDescent="0.2">
      <c r="D3389" s="24"/>
    </row>
    <row r="3390" spans="4:4" x14ac:dyDescent="0.2">
      <c r="D3390" s="24"/>
    </row>
    <row r="3391" spans="4:4" x14ac:dyDescent="0.2">
      <c r="D3391" s="24"/>
    </row>
    <row r="3392" spans="4:4" x14ac:dyDescent="0.2">
      <c r="D3392" s="24"/>
    </row>
    <row r="3393" spans="4:4" x14ac:dyDescent="0.2">
      <c r="D3393" s="24"/>
    </row>
    <row r="3394" spans="4:4" x14ac:dyDescent="0.2">
      <c r="D3394" s="24"/>
    </row>
    <row r="3395" spans="4:4" x14ac:dyDescent="0.2">
      <c r="D3395" s="24"/>
    </row>
    <row r="3396" spans="4:4" x14ac:dyDescent="0.2">
      <c r="D3396" s="24"/>
    </row>
    <row r="3397" spans="4:4" x14ac:dyDescent="0.2">
      <c r="D3397" s="24"/>
    </row>
    <row r="3398" spans="4:4" x14ac:dyDescent="0.2">
      <c r="D3398" s="24"/>
    </row>
    <row r="3399" spans="4:4" x14ac:dyDescent="0.2">
      <c r="D3399" s="24"/>
    </row>
    <row r="3400" spans="4:4" x14ac:dyDescent="0.2">
      <c r="D3400" s="24"/>
    </row>
    <row r="3401" spans="4:4" x14ac:dyDescent="0.2">
      <c r="D3401" s="24"/>
    </row>
    <row r="3402" spans="4:4" x14ac:dyDescent="0.2">
      <c r="D3402" s="24"/>
    </row>
    <row r="3403" spans="4:4" x14ac:dyDescent="0.2">
      <c r="D3403" s="24"/>
    </row>
    <row r="3404" spans="4:4" x14ac:dyDescent="0.2">
      <c r="D3404" s="24"/>
    </row>
    <row r="3405" spans="4:4" x14ac:dyDescent="0.2">
      <c r="D3405" s="24"/>
    </row>
    <row r="3406" spans="4:4" x14ac:dyDescent="0.2">
      <c r="D3406" s="24"/>
    </row>
    <row r="3407" spans="4:4" x14ac:dyDescent="0.2">
      <c r="D3407" s="24"/>
    </row>
    <row r="3408" spans="4:4" x14ac:dyDescent="0.2">
      <c r="D3408" s="24"/>
    </row>
    <row r="3409" spans="4:4" x14ac:dyDescent="0.2">
      <c r="D3409" s="24"/>
    </row>
    <row r="3410" spans="4:4" x14ac:dyDescent="0.2">
      <c r="D3410" s="24"/>
    </row>
    <row r="3411" spans="4:4" x14ac:dyDescent="0.2">
      <c r="D3411" s="24"/>
    </row>
    <row r="3412" spans="4:4" x14ac:dyDescent="0.2">
      <c r="D3412" s="24"/>
    </row>
    <row r="3413" spans="4:4" x14ac:dyDescent="0.2">
      <c r="D3413" s="24"/>
    </row>
    <row r="3414" spans="4:4" x14ac:dyDescent="0.2">
      <c r="D3414" s="24"/>
    </row>
    <row r="3415" spans="4:4" x14ac:dyDescent="0.2">
      <c r="D3415" s="24"/>
    </row>
    <row r="3416" spans="4:4" x14ac:dyDescent="0.2">
      <c r="D3416" s="24"/>
    </row>
    <row r="3417" spans="4:4" x14ac:dyDescent="0.2">
      <c r="D3417" s="24"/>
    </row>
    <row r="3418" spans="4:4" x14ac:dyDescent="0.2">
      <c r="D3418" s="24"/>
    </row>
    <row r="3419" spans="4:4" x14ac:dyDescent="0.2">
      <c r="D3419" s="24"/>
    </row>
    <row r="3420" spans="4:4" x14ac:dyDescent="0.2">
      <c r="D3420" s="24"/>
    </row>
    <row r="3421" spans="4:4" x14ac:dyDescent="0.2">
      <c r="D3421" s="24"/>
    </row>
    <row r="3422" spans="4:4" x14ac:dyDescent="0.2">
      <c r="D3422" s="24"/>
    </row>
    <row r="3423" spans="4:4" x14ac:dyDescent="0.2">
      <c r="D3423" s="24"/>
    </row>
    <row r="3424" spans="4:4" x14ac:dyDescent="0.2">
      <c r="D3424" s="24"/>
    </row>
    <row r="3425" spans="4:4" x14ac:dyDescent="0.2">
      <c r="D3425" s="24"/>
    </row>
    <row r="3426" spans="4:4" x14ac:dyDescent="0.2">
      <c r="D3426" s="24"/>
    </row>
    <row r="3427" spans="4:4" x14ac:dyDescent="0.2">
      <c r="D3427" s="24"/>
    </row>
    <row r="3428" spans="4:4" x14ac:dyDescent="0.2">
      <c r="D3428" s="24"/>
    </row>
    <row r="3429" spans="4:4" x14ac:dyDescent="0.2">
      <c r="D3429" s="24"/>
    </row>
    <row r="3430" spans="4:4" x14ac:dyDescent="0.2">
      <c r="D3430" s="24"/>
    </row>
    <row r="3431" spans="4:4" x14ac:dyDescent="0.2">
      <c r="D3431" s="24"/>
    </row>
    <row r="3432" spans="4:4" x14ac:dyDescent="0.2">
      <c r="D3432" s="24"/>
    </row>
    <row r="3433" spans="4:4" x14ac:dyDescent="0.2">
      <c r="D3433" s="24"/>
    </row>
    <row r="3434" spans="4:4" x14ac:dyDescent="0.2">
      <c r="D3434" s="24"/>
    </row>
    <row r="3435" spans="4:4" x14ac:dyDescent="0.2">
      <c r="D3435" s="24"/>
    </row>
    <row r="3436" spans="4:4" x14ac:dyDescent="0.2">
      <c r="D3436" s="24"/>
    </row>
    <row r="3437" spans="4:4" x14ac:dyDescent="0.2">
      <c r="D3437" s="24"/>
    </row>
    <row r="3438" spans="4:4" x14ac:dyDescent="0.2">
      <c r="D3438" s="24"/>
    </row>
    <row r="3439" spans="4:4" x14ac:dyDescent="0.2">
      <c r="D3439" s="24"/>
    </row>
    <row r="3440" spans="4:4" x14ac:dyDescent="0.2">
      <c r="D3440" s="24"/>
    </row>
    <row r="3441" spans="4:4" x14ac:dyDescent="0.2">
      <c r="D3441" s="24"/>
    </row>
    <row r="3442" spans="4:4" x14ac:dyDescent="0.2">
      <c r="D3442" s="24"/>
    </row>
    <row r="3443" spans="4:4" x14ac:dyDescent="0.2">
      <c r="D3443" s="24"/>
    </row>
    <row r="3444" spans="4:4" x14ac:dyDescent="0.2">
      <c r="D3444" s="24"/>
    </row>
    <row r="3445" spans="4:4" x14ac:dyDescent="0.2">
      <c r="D3445" s="24"/>
    </row>
    <row r="3446" spans="4:4" x14ac:dyDescent="0.2">
      <c r="D3446" s="24"/>
    </row>
    <row r="3447" spans="4:4" x14ac:dyDescent="0.2">
      <c r="D3447" s="24"/>
    </row>
    <row r="3448" spans="4:4" x14ac:dyDescent="0.2">
      <c r="D3448" s="24"/>
    </row>
    <row r="3449" spans="4:4" x14ac:dyDescent="0.2">
      <c r="D3449" s="24"/>
    </row>
    <row r="3450" spans="4:4" x14ac:dyDescent="0.2">
      <c r="D3450" s="24"/>
    </row>
    <row r="3451" spans="4:4" x14ac:dyDescent="0.2">
      <c r="D3451" s="24"/>
    </row>
    <row r="3452" spans="4:4" x14ac:dyDescent="0.2">
      <c r="D3452" s="24"/>
    </row>
    <row r="3453" spans="4:4" x14ac:dyDescent="0.2">
      <c r="D3453" s="24"/>
    </row>
    <row r="3454" spans="4:4" x14ac:dyDescent="0.2">
      <c r="D3454" s="24"/>
    </row>
    <row r="3455" spans="4:4" x14ac:dyDescent="0.2">
      <c r="D3455" s="24"/>
    </row>
    <row r="3456" spans="4:4" x14ac:dyDescent="0.2">
      <c r="D3456" s="24"/>
    </row>
    <row r="3457" spans="4:4" x14ac:dyDescent="0.2">
      <c r="D3457" s="24"/>
    </row>
    <row r="3458" spans="4:4" x14ac:dyDescent="0.2">
      <c r="D3458" s="24"/>
    </row>
    <row r="3459" spans="4:4" x14ac:dyDescent="0.2">
      <c r="D3459" s="24"/>
    </row>
    <row r="3460" spans="4:4" x14ac:dyDescent="0.2">
      <c r="D3460" s="24"/>
    </row>
    <row r="3461" spans="4:4" x14ac:dyDescent="0.2">
      <c r="D3461" s="24"/>
    </row>
    <row r="3462" spans="4:4" x14ac:dyDescent="0.2">
      <c r="D3462" s="24"/>
    </row>
    <row r="3463" spans="4:4" x14ac:dyDescent="0.2">
      <c r="D3463" s="24"/>
    </row>
    <row r="3467" spans="4:4" x14ac:dyDescent="0.2">
      <c r="D3467" s="24"/>
    </row>
    <row r="3468" spans="4:4" x14ac:dyDescent="0.2">
      <c r="D3468" s="24"/>
    </row>
    <row r="3470" spans="4:4" x14ac:dyDescent="0.2">
      <c r="D3470" s="24"/>
    </row>
    <row r="3471" spans="4:4" x14ac:dyDescent="0.2">
      <c r="D3471" s="24"/>
    </row>
    <row r="3472" spans="4:4" x14ac:dyDescent="0.2">
      <c r="D3472" s="24"/>
    </row>
    <row r="3473" spans="4:4" x14ac:dyDescent="0.2">
      <c r="D3473" s="24"/>
    </row>
    <row r="3474" spans="4:4" x14ac:dyDescent="0.2">
      <c r="D3474" s="24"/>
    </row>
    <row r="3475" spans="4:4" x14ac:dyDescent="0.2">
      <c r="D3475" s="24"/>
    </row>
    <row r="3476" spans="4:4" x14ac:dyDescent="0.2">
      <c r="D3476" s="24"/>
    </row>
    <row r="3477" spans="4:4" x14ac:dyDescent="0.2">
      <c r="D3477" s="24"/>
    </row>
    <row r="3478" spans="4:4" x14ac:dyDescent="0.2">
      <c r="D3478" s="24"/>
    </row>
    <row r="3479" spans="4:4" x14ac:dyDescent="0.2">
      <c r="D3479" s="24"/>
    </row>
    <row r="3480" spans="4:4" x14ac:dyDescent="0.2">
      <c r="D3480" s="24"/>
    </row>
    <row r="3481" spans="4:4" x14ac:dyDescent="0.2">
      <c r="D3481" s="24"/>
    </row>
    <row r="3482" spans="4:4" x14ac:dyDescent="0.2">
      <c r="D3482" s="24"/>
    </row>
    <row r="3483" spans="4:4" x14ac:dyDescent="0.2">
      <c r="D3483" s="24"/>
    </row>
    <row r="3484" spans="4:4" x14ac:dyDescent="0.2">
      <c r="D3484" s="24"/>
    </row>
    <row r="3485" spans="4:4" x14ac:dyDescent="0.2">
      <c r="D3485" s="24"/>
    </row>
    <row r="3486" spans="4:4" x14ac:dyDescent="0.2">
      <c r="D3486" s="24"/>
    </row>
    <row r="3487" spans="4:4" x14ac:dyDescent="0.2">
      <c r="D3487" s="24"/>
    </row>
    <row r="3488" spans="4:4" x14ac:dyDescent="0.2">
      <c r="D3488" s="24"/>
    </row>
    <row r="3489" spans="4:4" x14ac:dyDescent="0.2">
      <c r="D3489" s="24"/>
    </row>
    <row r="3490" spans="4:4" x14ac:dyDescent="0.2">
      <c r="D3490" s="24"/>
    </row>
    <row r="3491" spans="4:4" x14ac:dyDescent="0.2">
      <c r="D3491" s="24"/>
    </row>
    <row r="3492" spans="4:4" x14ac:dyDescent="0.2">
      <c r="D3492" s="24"/>
    </row>
    <row r="3493" spans="4:4" x14ac:dyDescent="0.2">
      <c r="D3493" s="24"/>
    </row>
    <row r="3494" spans="4:4" x14ac:dyDescent="0.2">
      <c r="D3494" s="24"/>
    </row>
    <row r="3495" spans="4:4" x14ac:dyDescent="0.2">
      <c r="D3495" s="24"/>
    </row>
    <row r="3496" spans="4:4" x14ac:dyDescent="0.2">
      <c r="D3496" s="24"/>
    </row>
    <row r="3497" spans="4:4" x14ac:dyDescent="0.2">
      <c r="D3497" s="24"/>
    </row>
    <row r="3498" spans="4:4" x14ac:dyDescent="0.2">
      <c r="D3498" s="24"/>
    </row>
    <row r="3499" spans="4:4" x14ac:dyDescent="0.2">
      <c r="D3499" s="24"/>
    </row>
    <row r="3500" spans="4:4" x14ac:dyDescent="0.2">
      <c r="D3500" s="24"/>
    </row>
    <row r="3501" spans="4:4" x14ac:dyDescent="0.2">
      <c r="D3501" s="24"/>
    </row>
    <row r="3502" spans="4:4" x14ac:dyDescent="0.2">
      <c r="D3502" s="24"/>
    </row>
    <row r="3504" spans="4:4" x14ac:dyDescent="0.2">
      <c r="D3504" s="24"/>
    </row>
    <row r="3505" spans="4:4" x14ac:dyDescent="0.2">
      <c r="D3505" s="24"/>
    </row>
    <row r="3507" spans="4:4" x14ac:dyDescent="0.2">
      <c r="D3507" s="24"/>
    </row>
    <row r="3508" spans="4:4" x14ac:dyDescent="0.2">
      <c r="D3508" s="24"/>
    </row>
    <row r="3515" spans="4:4" x14ac:dyDescent="0.2">
      <c r="D3515" s="24"/>
    </row>
    <row r="3516" spans="4:4" x14ac:dyDescent="0.2">
      <c r="D3516" s="24"/>
    </row>
    <row r="3517" spans="4:4" x14ac:dyDescent="0.2">
      <c r="D3517" s="24"/>
    </row>
    <row r="3518" spans="4:4" x14ac:dyDescent="0.2">
      <c r="D3518" s="24"/>
    </row>
    <row r="3519" spans="4:4" x14ac:dyDescent="0.2">
      <c r="D3519" s="24"/>
    </row>
    <row r="3520" spans="4:4" x14ac:dyDescent="0.2">
      <c r="D3520" s="24"/>
    </row>
    <row r="3521" spans="4:4" x14ac:dyDescent="0.2">
      <c r="D3521" s="24"/>
    </row>
    <row r="3522" spans="4:4" x14ac:dyDescent="0.2">
      <c r="D3522" s="24"/>
    </row>
    <row r="3523" spans="4:4" x14ac:dyDescent="0.2">
      <c r="D3523" s="24"/>
    </row>
    <row r="3524" spans="4:4" x14ac:dyDescent="0.2">
      <c r="D3524" s="24"/>
    </row>
    <row r="3525" spans="4:4" x14ac:dyDescent="0.2">
      <c r="D3525" s="24"/>
    </row>
    <row r="3526" spans="4:4" x14ac:dyDescent="0.2">
      <c r="D3526" s="24"/>
    </row>
    <row r="3527" spans="4:4" x14ac:dyDescent="0.2">
      <c r="D3527" s="24"/>
    </row>
    <row r="3528" spans="4:4" x14ac:dyDescent="0.2">
      <c r="D3528" s="24"/>
    </row>
    <row r="3529" spans="4:4" x14ac:dyDescent="0.2">
      <c r="D3529" s="24"/>
    </row>
    <row r="3530" spans="4:4" x14ac:dyDescent="0.2">
      <c r="D3530" s="24"/>
    </row>
    <row r="3531" spans="4:4" x14ac:dyDescent="0.2">
      <c r="D3531" s="24"/>
    </row>
    <row r="3532" spans="4:4" x14ac:dyDescent="0.2">
      <c r="D3532" s="24"/>
    </row>
    <row r="3533" spans="4:4" x14ac:dyDescent="0.2">
      <c r="D3533" s="24"/>
    </row>
    <row r="3534" spans="4:4" x14ac:dyDescent="0.2">
      <c r="D3534" s="24"/>
    </row>
    <row r="3535" spans="4:4" x14ac:dyDescent="0.2">
      <c r="D3535" s="24"/>
    </row>
    <row r="3536" spans="4:4" x14ac:dyDescent="0.2">
      <c r="D3536" s="24"/>
    </row>
    <row r="3537" spans="4:4" x14ac:dyDescent="0.2">
      <c r="D3537" s="24"/>
    </row>
    <row r="3538" spans="4:4" x14ac:dyDescent="0.2">
      <c r="D3538" s="24"/>
    </row>
    <row r="3539" spans="4:4" x14ac:dyDescent="0.2">
      <c r="D3539" s="24"/>
    </row>
    <row r="3540" spans="4:4" x14ac:dyDescent="0.2">
      <c r="D3540" s="24"/>
    </row>
    <row r="3541" spans="4:4" x14ac:dyDescent="0.2">
      <c r="D3541" s="24"/>
    </row>
    <row r="3542" spans="4:4" x14ac:dyDescent="0.2">
      <c r="D3542" s="24"/>
    </row>
    <row r="3543" spans="4:4" x14ac:dyDescent="0.2">
      <c r="D3543" s="24"/>
    </row>
    <row r="3544" spans="4:4" x14ac:dyDescent="0.2">
      <c r="D3544" s="24"/>
    </row>
    <row r="3545" spans="4:4" x14ac:dyDescent="0.2">
      <c r="D3545" s="24"/>
    </row>
    <row r="3546" spans="4:4" x14ac:dyDescent="0.2">
      <c r="D3546" s="24"/>
    </row>
    <row r="3547" spans="4:4" x14ac:dyDescent="0.2">
      <c r="D3547" s="24"/>
    </row>
    <row r="3548" spans="4:4" x14ac:dyDescent="0.2">
      <c r="D3548" s="24"/>
    </row>
    <row r="3549" spans="4:4" x14ac:dyDescent="0.2">
      <c r="D3549" s="24"/>
    </row>
    <row r="3550" spans="4:4" x14ac:dyDescent="0.2">
      <c r="D3550" s="24"/>
    </row>
    <row r="3551" spans="4:4" x14ac:dyDescent="0.2">
      <c r="D3551" s="24"/>
    </row>
    <row r="3552" spans="4:4" x14ac:dyDescent="0.2">
      <c r="D3552" s="24"/>
    </row>
    <row r="3553" spans="4:4" x14ac:dyDescent="0.2">
      <c r="D3553" s="24"/>
    </row>
    <row r="3554" spans="4:4" x14ac:dyDescent="0.2">
      <c r="D3554" s="24"/>
    </row>
    <row r="3555" spans="4:4" x14ac:dyDescent="0.2">
      <c r="D3555" s="24"/>
    </row>
    <row r="3556" spans="4:4" x14ac:dyDescent="0.2">
      <c r="D3556" s="24"/>
    </row>
    <row r="3557" spans="4:4" x14ac:dyDescent="0.2">
      <c r="D3557" s="24"/>
    </row>
    <row r="3558" spans="4:4" x14ac:dyDescent="0.2">
      <c r="D3558" s="24"/>
    </row>
    <row r="3559" spans="4:4" x14ac:dyDescent="0.2">
      <c r="D3559" s="24"/>
    </row>
    <row r="3560" spans="4:4" x14ac:dyDescent="0.2">
      <c r="D3560" s="24"/>
    </row>
    <row r="3561" spans="4:4" x14ac:dyDescent="0.2">
      <c r="D3561" s="24"/>
    </row>
    <row r="3562" spans="4:4" x14ac:dyDescent="0.2">
      <c r="D3562" s="24"/>
    </row>
    <row r="3563" spans="4:4" x14ac:dyDescent="0.2">
      <c r="D3563" s="24"/>
    </row>
    <row r="3564" spans="4:4" x14ac:dyDescent="0.2">
      <c r="D3564" s="24"/>
    </row>
    <row r="3565" spans="4:4" x14ac:dyDescent="0.2">
      <c r="D3565" s="24"/>
    </row>
    <row r="3566" spans="4:4" x14ac:dyDescent="0.2">
      <c r="D3566" s="24"/>
    </row>
    <row r="3567" spans="4:4" x14ac:dyDescent="0.2">
      <c r="D3567" s="24"/>
    </row>
    <row r="3568" spans="4:4" x14ac:dyDescent="0.2">
      <c r="D3568" s="24"/>
    </row>
    <row r="3569" spans="4:4" x14ac:dyDescent="0.2">
      <c r="D3569" s="24"/>
    </row>
    <row r="3570" spans="4:4" x14ac:dyDescent="0.2">
      <c r="D3570" s="24"/>
    </row>
    <row r="3571" spans="4:4" x14ac:dyDescent="0.2">
      <c r="D3571" s="24"/>
    </row>
    <row r="3572" spans="4:4" x14ac:dyDescent="0.2">
      <c r="D3572" s="24"/>
    </row>
    <row r="3573" spans="4:4" x14ac:dyDescent="0.2">
      <c r="D3573" s="24"/>
    </row>
    <row r="3574" spans="4:4" x14ac:dyDescent="0.2">
      <c r="D3574" s="24"/>
    </row>
    <row r="3575" spans="4:4" x14ac:dyDescent="0.2">
      <c r="D3575" s="24"/>
    </row>
    <row r="3576" spans="4:4" x14ac:dyDescent="0.2">
      <c r="D3576" s="24"/>
    </row>
    <row r="3582" spans="4:4" x14ac:dyDescent="0.2">
      <c r="D3582" s="24"/>
    </row>
    <row r="3583" spans="4:4" x14ac:dyDescent="0.2">
      <c r="D3583" s="24"/>
    </row>
    <row r="3584" spans="4:4" x14ac:dyDescent="0.2">
      <c r="D3584" s="24"/>
    </row>
    <row r="3585" spans="4:4" x14ac:dyDescent="0.2">
      <c r="D3585" s="24"/>
    </row>
    <row r="3586" spans="4:4" x14ac:dyDescent="0.2">
      <c r="D3586" s="24"/>
    </row>
    <row r="3587" spans="4:4" x14ac:dyDescent="0.2">
      <c r="D3587" s="24"/>
    </row>
    <row r="3588" spans="4:4" x14ac:dyDescent="0.2">
      <c r="D3588" s="24"/>
    </row>
    <row r="3589" spans="4:4" x14ac:dyDescent="0.2">
      <c r="D3589" s="24"/>
    </row>
    <row r="3590" spans="4:4" x14ac:dyDescent="0.2">
      <c r="D3590" s="24"/>
    </row>
    <row r="3591" spans="4:4" x14ac:dyDescent="0.2">
      <c r="D3591" s="24"/>
    </row>
    <row r="3592" spans="4:4" x14ac:dyDescent="0.2">
      <c r="D3592" s="24"/>
    </row>
    <row r="3593" spans="4:4" x14ac:dyDescent="0.2">
      <c r="D3593" s="24"/>
    </row>
    <row r="3594" spans="4:4" x14ac:dyDescent="0.2">
      <c r="D3594" s="24"/>
    </row>
    <row r="3595" spans="4:4" x14ac:dyDescent="0.2">
      <c r="D3595" s="24"/>
    </row>
    <row r="3596" spans="4:4" x14ac:dyDescent="0.2">
      <c r="D3596" s="24"/>
    </row>
    <row r="3597" spans="4:4" x14ac:dyDescent="0.2">
      <c r="D3597" s="24"/>
    </row>
    <row r="3598" spans="4:4" x14ac:dyDescent="0.2">
      <c r="D3598" s="24"/>
    </row>
    <row r="3599" spans="4:4" x14ac:dyDescent="0.2">
      <c r="D3599" s="24"/>
    </row>
    <row r="3600" spans="4:4" x14ac:dyDescent="0.2">
      <c r="D3600" s="24"/>
    </row>
    <row r="3601" spans="4:4" x14ac:dyDescent="0.2">
      <c r="D3601" s="24"/>
    </row>
    <row r="3602" spans="4:4" x14ac:dyDescent="0.2">
      <c r="D3602" s="24"/>
    </row>
    <row r="3603" spans="4:4" x14ac:dyDescent="0.2">
      <c r="D3603" s="24"/>
    </row>
    <row r="3604" spans="4:4" x14ac:dyDescent="0.2">
      <c r="D3604" s="24"/>
    </row>
    <row r="3605" spans="4:4" x14ac:dyDescent="0.2">
      <c r="D3605" s="24"/>
    </row>
    <row r="3606" spans="4:4" x14ac:dyDescent="0.2">
      <c r="D3606" s="24"/>
    </row>
    <row r="3616" spans="4:4" x14ac:dyDescent="0.2">
      <c r="D3616" s="24"/>
    </row>
    <row r="3617" spans="4:4" x14ac:dyDescent="0.2">
      <c r="D3617" s="24"/>
    </row>
    <row r="3618" spans="4:4" x14ac:dyDescent="0.2">
      <c r="D3618" s="24"/>
    </row>
    <row r="3619" spans="4:4" x14ac:dyDescent="0.2">
      <c r="D3619" s="24"/>
    </row>
    <row r="3620" spans="4:4" x14ac:dyDescent="0.2">
      <c r="D3620" s="24"/>
    </row>
    <row r="3621" spans="4:4" x14ac:dyDescent="0.2">
      <c r="D3621" s="24"/>
    </row>
    <row r="3622" spans="4:4" x14ac:dyDescent="0.2">
      <c r="D3622" s="24"/>
    </row>
    <row r="3623" spans="4:4" x14ac:dyDescent="0.2">
      <c r="D3623" s="24"/>
    </row>
    <row r="3624" spans="4:4" x14ac:dyDescent="0.2">
      <c r="D3624" s="24"/>
    </row>
    <row r="3625" spans="4:4" x14ac:dyDescent="0.2">
      <c r="D3625" s="24"/>
    </row>
    <row r="3626" spans="4:4" x14ac:dyDescent="0.2">
      <c r="D3626" s="24"/>
    </row>
    <row r="3627" spans="4:4" x14ac:dyDescent="0.2">
      <c r="D3627" s="24"/>
    </row>
    <row r="3628" spans="4:4" x14ac:dyDescent="0.2">
      <c r="D3628" s="24"/>
    </row>
    <row r="3629" spans="4:4" x14ac:dyDescent="0.2">
      <c r="D3629" s="24"/>
    </row>
    <row r="3630" spans="4:4" x14ac:dyDescent="0.2">
      <c r="D3630" s="24"/>
    </row>
    <row r="3631" spans="4:4" x14ac:dyDescent="0.2">
      <c r="D3631" s="24"/>
    </row>
    <row r="3632" spans="4:4" x14ac:dyDescent="0.2">
      <c r="D3632" s="24"/>
    </row>
    <row r="3633" spans="4:4" x14ac:dyDescent="0.2">
      <c r="D3633" s="24"/>
    </row>
    <row r="3634" spans="4:4" x14ac:dyDescent="0.2">
      <c r="D3634" s="24"/>
    </row>
    <row r="3635" spans="4:4" x14ac:dyDescent="0.2">
      <c r="D3635" s="24"/>
    </row>
    <row r="3636" spans="4:4" x14ac:dyDescent="0.2">
      <c r="D3636" s="24"/>
    </row>
    <row r="3637" spans="4:4" x14ac:dyDescent="0.2">
      <c r="D3637" s="24"/>
    </row>
    <row r="3638" spans="4:4" x14ac:dyDescent="0.2">
      <c r="D3638" s="24"/>
    </row>
    <row r="3639" spans="4:4" x14ac:dyDescent="0.2">
      <c r="D3639" s="24"/>
    </row>
    <row r="3640" spans="4:4" x14ac:dyDescent="0.2">
      <c r="D3640" s="24"/>
    </row>
    <row r="3641" spans="4:4" x14ac:dyDescent="0.2">
      <c r="D3641" s="24"/>
    </row>
    <row r="3642" spans="4:4" x14ac:dyDescent="0.2">
      <c r="D3642" s="24"/>
    </row>
    <row r="3643" spans="4:4" x14ac:dyDescent="0.2">
      <c r="D3643" s="24"/>
    </row>
    <row r="3697" spans="4:4" x14ac:dyDescent="0.2">
      <c r="D3697" s="24"/>
    </row>
    <row r="3700" spans="4:4" x14ac:dyDescent="0.2">
      <c r="D3700" s="24"/>
    </row>
    <row r="3706" spans="4:4" x14ac:dyDescent="0.2">
      <c r="D3706" s="24"/>
    </row>
    <row r="3707" spans="4:4" x14ac:dyDescent="0.2">
      <c r="D3707" s="24"/>
    </row>
    <row r="3708" spans="4:4" x14ac:dyDescent="0.2">
      <c r="D3708" s="24"/>
    </row>
    <row r="3709" spans="4:4" x14ac:dyDescent="0.2">
      <c r="D3709" s="24"/>
    </row>
    <row r="3710" spans="4:4" x14ac:dyDescent="0.2">
      <c r="D3710" s="24"/>
    </row>
    <row r="3711" spans="4:4" x14ac:dyDescent="0.2">
      <c r="D3711" s="24"/>
    </row>
    <row r="3712" spans="4:4" x14ac:dyDescent="0.2">
      <c r="D3712" s="24"/>
    </row>
    <row r="3713" spans="4:4" x14ac:dyDescent="0.2">
      <c r="D3713" s="24"/>
    </row>
    <row r="3714" spans="4:4" x14ac:dyDescent="0.2">
      <c r="D3714" s="24"/>
    </row>
    <row r="3715" spans="4:4" x14ac:dyDescent="0.2">
      <c r="D3715" s="24"/>
    </row>
    <row r="3716" spans="4:4" x14ac:dyDescent="0.2">
      <c r="D3716" s="24"/>
    </row>
    <row r="3717" spans="4:4" x14ac:dyDescent="0.2">
      <c r="D3717" s="24"/>
    </row>
    <row r="3718" spans="4:4" x14ac:dyDescent="0.2">
      <c r="D3718" s="24"/>
    </row>
    <row r="3719" spans="4:4" x14ac:dyDescent="0.2">
      <c r="D3719" s="24"/>
    </row>
    <row r="3720" spans="4:4" x14ac:dyDescent="0.2">
      <c r="D3720" s="24"/>
    </row>
    <row r="3721" spans="4:4" x14ac:dyDescent="0.2">
      <c r="D3721" s="24"/>
    </row>
    <row r="3722" spans="4:4" x14ac:dyDescent="0.2">
      <c r="D3722" s="24"/>
    </row>
    <row r="3726" spans="4:4" x14ac:dyDescent="0.2">
      <c r="D3726" s="24"/>
    </row>
    <row r="3727" spans="4:4" x14ac:dyDescent="0.2">
      <c r="D3727" s="24"/>
    </row>
    <row r="3728" spans="4:4" x14ac:dyDescent="0.2">
      <c r="D3728" s="24"/>
    </row>
    <row r="3729" spans="4:4" x14ac:dyDescent="0.2">
      <c r="D3729" s="24"/>
    </row>
    <row r="3730" spans="4:4" x14ac:dyDescent="0.2">
      <c r="D3730" s="24"/>
    </row>
    <row r="3731" spans="4:4" x14ac:dyDescent="0.2">
      <c r="D3731" s="24"/>
    </row>
    <row r="3732" spans="4:4" x14ac:dyDescent="0.2">
      <c r="D3732" s="24"/>
    </row>
    <row r="3733" spans="4:4" x14ac:dyDescent="0.2">
      <c r="D3733" s="24"/>
    </row>
    <row r="3734" spans="4:4" x14ac:dyDescent="0.2">
      <c r="D3734" s="24"/>
    </row>
    <row r="3735" spans="4:4" x14ac:dyDescent="0.2">
      <c r="D3735" s="24"/>
    </row>
    <row r="3736" spans="4:4" x14ac:dyDescent="0.2">
      <c r="D3736" s="24"/>
    </row>
    <row r="3737" spans="4:4" x14ac:dyDescent="0.2">
      <c r="D3737" s="24"/>
    </row>
    <row r="3738" spans="4:4" x14ac:dyDescent="0.2">
      <c r="D3738" s="24"/>
    </row>
    <row r="3739" spans="4:4" x14ac:dyDescent="0.2">
      <c r="D3739" s="24"/>
    </row>
    <row r="3740" spans="4:4" x14ac:dyDescent="0.2">
      <c r="D3740" s="24"/>
    </row>
    <row r="3741" spans="4:4" x14ac:dyDescent="0.2">
      <c r="D3741" s="24"/>
    </row>
    <row r="3742" spans="4:4" x14ac:dyDescent="0.2">
      <c r="D3742" s="24"/>
    </row>
    <row r="3743" spans="4:4" x14ac:dyDescent="0.2">
      <c r="D3743" s="24"/>
    </row>
    <row r="3744" spans="4:4" x14ac:dyDescent="0.2">
      <c r="D3744" s="24"/>
    </row>
    <row r="3745" spans="4:4" x14ac:dyDescent="0.2">
      <c r="D3745" s="24"/>
    </row>
    <row r="3746" spans="4:4" x14ac:dyDescent="0.2">
      <c r="D3746" s="24"/>
    </row>
    <row r="3747" spans="4:4" x14ac:dyDescent="0.2">
      <c r="D3747" s="24"/>
    </row>
    <row r="3748" spans="4:4" x14ac:dyDescent="0.2">
      <c r="D3748" s="24"/>
    </row>
    <row r="3749" spans="4:4" x14ac:dyDescent="0.2">
      <c r="D3749" s="24"/>
    </row>
    <row r="3750" spans="4:4" x14ac:dyDescent="0.2">
      <c r="D3750" s="24"/>
    </row>
    <row r="3751" spans="4:4" x14ac:dyDescent="0.2">
      <c r="D3751" s="24"/>
    </row>
    <row r="3752" spans="4:4" x14ac:dyDescent="0.2">
      <c r="D3752" s="24"/>
    </row>
    <row r="3753" spans="4:4" x14ac:dyDescent="0.2">
      <c r="D3753" s="24"/>
    </row>
    <row r="3754" spans="4:4" x14ac:dyDescent="0.2">
      <c r="D3754" s="24"/>
    </row>
    <row r="3755" spans="4:4" x14ac:dyDescent="0.2">
      <c r="D3755" s="24"/>
    </row>
    <row r="3756" spans="4:4" x14ac:dyDescent="0.2">
      <c r="D3756" s="24"/>
    </row>
    <row r="3757" spans="4:4" x14ac:dyDescent="0.2">
      <c r="D3757" s="24"/>
    </row>
    <row r="3758" spans="4:4" x14ac:dyDescent="0.2">
      <c r="D3758" s="24"/>
    </row>
    <row r="3759" spans="4:4" x14ac:dyDescent="0.2">
      <c r="D3759" s="24"/>
    </row>
    <row r="3760" spans="4:4" x14ac:dyDescent="0.2">
      <c r="D3760" s="24"/>
    </row>
    <row r="3761" spans="4:4" x14ac:dyDescent="0.2">
      <c r="D3761" s="24"/>
    </row>
    <row r="3762" spans="4:4" x14ac:dyDescent="0.2">
      <c r="D3762" s="24"/>
    </row>
    <row r="3763" spans="4:4" x14ac:dyDescent="0.2">
      <c r="D3763" s="24"/>
    </row>
    <row r="3764" spans="4:4" x14ac:dyDescent="0.2">
      <c r="D3764" s="24"/>
    </row>
    <row r="3765" spans="4:4" x14ac:dyDescent="0.2">
      <c r="D3765" s="24"/>
    </row>
    <row r="3766" spans="4:4" x14ac:dyDescent="0.2">
      <c r="D3766" s="24"/>
    </row>
    <row r="3767" spans="4:4" x14ac:dyDescent="0.2">
      <c r="D3767" s="24"/>
    </row>
    <row r="3768" spans="4:4" x14ac:dyDescent="0.2">
      <c r="D3768" s="24"/>
    </row>
    <row r="3769" spans="4:4" x14ac:dyDescent="0.2">
      <c r="D3769" s="24"/>
    </row>
    <row r="3770" spans="4:4" x14ac:dyDescent="0.2">
      <c r="D3770" s="24"/>
    </row>
    <row r="3771" spans="4:4" x14ac:dyDescent="0.2">
      <c r="D3771" s="24"/>
    </row>
    <row r="3772" spans="4:4" x14ac:dyDescent="0.2">
      <c r="D3772" s="24"/>
    </row>
    <row r="3773" spans="4:4" x14ac:dyDescent="0.2">
      <c r="D3773" s="24"/>
    </row>
    <row r="3774" spans="4:4" x14ac:dyDescent="0.2">
      <c r="D3774" s="24"/>
    </row>
    <row r="3775" spans="4:4" x14ac:dyDescent="0.2">
      <c r="D3775" s="24"/>
    </row>
    <row r="3776" spans="4:4" x14ac:dyDescent="0.2">
      <c r="D3776" s="24"/>
    </row>
    <row r="3777" spans="4:4" x14ac:dyDescent="0.2">
      <c r="D3777" s="24"/>
    </row>
    <row r="3778" spans="4:4" x14ac:dyDescent="0.2">
      <c r="D3778" s="24"/>
    </row>
    <row r="3779" spans="4:4" x14ac:dyDescent="0.2">
      <c r="D3779" s="24"/>
    </row>
    <row r="3780" spans="4:4" x14ac:dyDescent="0.2">
      <c r="D3780" s="24"/>
    </row>
    <row r="3781" spans="4:4" x14ac:dyDescent="0.2">
      <c r="D3781" s="24"/>
    </row>
    <row r="3782" spans="4:4" x14ac:dyDescent="0.2">
      <c r="D3782" s="24"/>
    </row>
    <row r="3783" spans="4:4" x14ac:dyDescent="0.2">
      <c r="D3783" s="24"/>
    </row>
    <row r="3784" spans="4:4" x14ac:dyDescent="0.2">
      <c r="D3784" s="24"/>
    </row>
    <row r="3785" spans="4:4" x14ac:dyDescent="0.2">
      <c r="D3785" s="24"/>
    </row>
    <row r="3786" spans="4:4" x14ac:dyDescent="0.2">
      <c r="D3786" s="24"/>
    </row>
    <row r="3787" spans="4:4" x14ac:dyDescent="0.2">
      <c r="D3787" s="24"/>
    </row>
    <row r="3788" spans="4:4" x14ac:dyDescent="0.2">
      <c r="D3788" s="24"/>
    </row>
    <row r="3789" spans="4:4" x14ac:dyDescent="0.2">
      <c r="D3789" s="24"/>
    </row>
    <row r="3790" spans="4:4" x14ac:dyDescent="0.2">
      <c r="D3790" s="24"/>
    </row>
    <row r="3791" spans="4:4" x14ac:dyDescent="0.2">
      <c r="D3791" s="24"/>
    </row>
    <row r="3792" spans="4:4" x14ac:dyDescent="0.2">
      <c r="D3792" s="24"/>
    </row>
    <row r="3793" spans="4:4" x14ac:dyDescent="0.2">
      <c r="D3793" s="24"/>
    </row>
    <row r="3794" spans="4:4" x14ac:dyDescent="0.2">
      <c r="D3794" s="24"/>
    </row>
    <row r="3795" spans="4:4" x14ac:dyDescent="0.2">
      <c r="D3795" s="24"/>
    </row>
    <row r="3796" spans="4:4" x14ac:dyDescent="0.2">
      <c r="D3796" s="24"/>
    </row>
    <row r="3797" spans="4:4" x14ac:dyDescent="0.2">
      <c r="D3797" s="24"/>
    </row>
    <row r="3798" spans="4:4" x14ac:dyDescent="0.2">
      <c r="D3798" s="24"/>
    </row>
    <row r="3799" spans="4:4" x14ac:dyDescent="0.2">
      <c r="D3799" s="24"/>
    </row>
    <row r="3800" spans="4:4" x14ac:dyDescent="0.2">
      <c r="D3800" s="24"/>
    </row>
    <row r="3801" spans="4:4" x14ac:dyDescent="0.2">
      <c r="D3801" s="24"/>
    </row>
    <row r="3802" spans="4:4" x14ac:dyDescent="0.2">
      <c r="D3802" s="24"/>
    </row>
    <row r="3803" spans="4:4" x14ac:dyDescent="0.2">
      <c r="D3803" s="24"/>
    </row>
    <row r="3804" spans="4:4" x14ac:dyDescent="0.2">
      <c r="D3804" s="24"/>
    </row>
    <row r="3805" spans="4:4" x14ac:dyDescent="0.2">
      <c r="D3805" s="24"/>
    </row>
    <row r="3806" spans="4:4" x14ac:dyDescent="0.2">
      <c r="D3806" s="24"/>
    </row>
    <row r="3807" spans="4:4" x14ac:dyDescent="0.2">
      <c r="D3807" s="24"/>
    </row>
    <row r="3808" spans="4:4" x14ac:dyDescent="0.2">
      <c r="D3808" s="24"/>
    </row>
    <row r="3809" spans="4:4" x14ac:dyDescent="0.2">
      <c r="D3809" s="24"/>
    </row>
    <row r="3810" spans="4:4" x14ac:dyDescent="0.2">
      <c r="D3810" s="24"/>
    </row>
    <row r="3811" spans="4:4" x14ac:dyDescent="0.2">
      <c r="D3811" s="24"/>
    </row>
    <row r="3812" spans="4:4" x14ac:dyDescent="0.2">
      <c r="D3812" s="24"/>
    </row>
    <row r="3813" spans="4:4" x14ac:dyDescent="0.2">
      <c r="D3813" s="24"/>
    </row>
    <row r="3814" spans="4:4" x14ac:dyDescent="0.2">
      <c r="D3814" s="24"/>
    </row>
    <row r="3815" spans="4:4" x14ac:dyDescent="0.2">
      <c r="D3815" s="24"/>
    </row>
    <row r="3816" spans="4:4" x14ac:dyDescent="0.2">
      <c r="D3816" s="24"/>
    </row>
    <row r="3817" spans="4:4" x14ac:dyDescent="0.2">
      <c r="D3817" s="24"/>
    </row>
    <row r="3818" spans="4:4" x14ac:dyDescent="0.2">
      <c r="D3818" s="24"/>
    </row>
    <row r="3819" spans="4:4" x14ac:dyDescent="0.2">
      <c r="D3819" s="24"/>
    </row>
    <row r="3820" spans="4:4" x14ac:dyDescent="0.2">
      <c r="D3820" s="24"/>
    </row>
    <row r="3821" spans="4:4" x14ac:dyDescent="0.2">
      <c r="D3821" s="24"/>
    </row>
    <row r="3849" spans="4:4" x14ac:dyDescent="0.2">
      <c r="D3849" s="24"/>
    </row>
    <row r="3850" spans="4:4" x14ac:dyDescent="0.2">
      <c r="D3850" s="24"/>
    </row>
    <row r="3853" spans="4:4" x14ac:dyDescent="0.2">
      <c r="D3853" s="24"/>
    </row>
    <row r="3854" spans="4:4" x14ac:dyDescent="0.2">
      <c r="D3854" s="24"/>
    </row>
    <row r="3855" spans="4:4" x14ac:dyDescent="0.2">
      <c r="D3855" s="24"/>
    </row>
    <row r="3856" spans="4:4" x14ac:dyDescent="0.2">
      <c r="D3856" s="24"/>
    </row>
    <row r="3857" spans="4:4" x14ac:dyDescent="0.2">
      <c r="D3857" s="24"/>
    </row>
    <row r="3858" spans="4:4" x14ac:dyDescent="0.2">
      <c r="D3858" s="24"/>
    </row>
    <row r="3859" spans="4:4" x14ac:dyDescent="0.2">
      <c r="D3859" s="24"/>
    </row>
    <row r="3860" spans="4:4" x14ac:dyDescent="0.2">
      <c r="D3860" s="24"/>
    </row>
    <row r="3861" spans="4:4" x14ac:dyDescent="0.2">
      <c r="D3861" s="24"/>
    </row>
    <row r="3862" spans="4:4" x14ac:dyDescent="0.2">
      <c r="D3862" s="24"/>
    </row>
    <row r="3863" spans="4:4" x14ac:dyDescent="0.2">
      <c r="D3863" s="24"/>
    </row>
    <row r="3864" spans="4:4" x14ac:dyDescent="0.2">
      <c r="D3864" s="24"/>
    </row>
    <row r="3865" spans="4:4" x14ac:dyDescent="0.2">
      <c r="D3865" s="24"/>
    </row>
    <row r="3866" spans="4:4" x14ac:dyDescent="0.2">
      <c r="D3866" s="24"/>
    </row>
    <row r="3867" spans="4:4" x14ac:dyDescent="0.2">
      <c r="D3867" s="24"/>
    </row>
    <row r="3868" spans="4:4" x14ac:dyDescent="0.2">
      <c r="D3868" s="24"/>
    </row>
    <row r="3869" spans="4:4" x14ac:dyDescent="0.2">
      <c r="D3869" s="24"/>
    </row>
    <row r="3870" spans="4:4" x14ac:dyDescent="0.2">
      <c r="D3870" s="24"/>
    </row>
    <row r="3871" spans="4:4" x14ac:dyDescent="0.2">
      <c r="D3871" s="24"/>
    </row>
    <row r="3872" spans="4:4" x14ac:dyDescent="0.2">
      <c r="D3872" s="24"/>
    </row>
    <row r="3873" spans="4:4" x14ac:dyDescent="0.2">
      <c r="D3873" s="24"/>
    </row>
    <row r="3874" spans="4:4" x14ac:dyDescent="0.2">
      <c r="D3874" s="24"/>
    </row>
    <row r="3875" spans="4:4" x14ac:dyDescent="0.2">
      <c r="D3875" s="24"/>
    </row>
    <row r="3876" spans="4:4" x14ac:dyDescent="0.2">
      <c r="D3876" s="24"/>
    </row>
    <row r="3877" spans="4:4" x14ac:dyDescent="0.2">
      <c r="D3877" s="24"/>
    </row>
    <row r="3878" spans="4:4" x14ac:dyDescent="0.2">
      <c r="D3878" s="24"/>
    </row>
    <row r="3879" spans="4:4" x14ac:dyDescent="0.2">
      <c r="D3879" s="24"/>
    </row>
    <row r="3880" spans="4:4" x14ac:dyDescent="0.2">
      <c r="D3880" s="24"/>
    </row>
    <row r="3881" spans="4:4" x14ac:dyDescent="0.2">
      <c r="D3881" s="24"/>
    </row>
    <row r="3882" spans="4:4" x14ac:dyDescent="0.2">
      <c r="D3882" s="24"/>
    </row>
    <row r="3883" spans="4:4" x14ac:dyDescent="0.2">
      <c r="D3883" s="24"/>
    </row>
    <row r="3884" spans="4:4" x14ac:dyDescent="0.2">
      <c r="D3884" s="24"/>
    </row>
    <row r="3885" spans="4:4" x14ac:dyDescent="0.2">
      <c r="D3885" s="24"/>
    </row>
    <row r="3886" spans="4:4" x14ac:dyDescent="0.2">
      <c r="D3886" s="24"/>
    </row>
    <row r="3887" spans="4:4" x14ac:dyDescent="0.2">
      <c r="D3887" s="24"/>
    </row>
    <row r="3888" spans="4:4" x14ac:dyDescent="0.2">
      <c r="D3888" s="24"/>
    </row>
    <row r="3889" spans="4:4" x14ac:dyDescent="0.2">
      <c r="D3889" s="24"/>
    </row>
    <row r="3890" spans="4:4" x14ac:dyDescent="0.2">
      <c r="D3890" s="24"/>
    </row>
    <row r="3891" spans="4:4" x14ac:dyDescent="0.2">
      <c r="D3891" s="24"/>
    </row>
    <row r="3892" spans="4:4" x14ac:dyDescent="0.2">
      <c r="D3892" s="24"/>
    </row>
    <row r="3893" spans="4:4" x14ac:dyDescent="0.2">
      <c r="D3893" s="24"/>
    </row>
    <row r="3894" spans="4:4" x14ac:dyDescent="0.2">
      <c r="D3894" s="24"/>
    </row>
    <row r="3895" spans="4:4" x14ac:dyDescent="0.2">
      <c r="D3895" s="24"/>
    </row>
    <row r="3896" spans="4:4" x14ac:dyDescent="0.2">
      <c r="D3896" s="24"/>
    </row>
    <row r="3897" spans="4:4" x14ac:dyDescent="0.2">
      <c r="D3897" s="24"/>
    </row>
    <row r="3898" spans="4:4" x14ac:dyDescent="0.2">
      <c r="D3898" s="24"/>
    </row>
    <row r="3899" spans="4:4" x14ac:dyDescent="0.2">
      <c r="D3899" s="24"/>
    </row>
    <row r="3900" spans="4:4" x14ac:dyDescent="0.2">
      <c r="D3900" s="24"/>
    </row>
    <row r="3901" spans="4:4" x14ac:dyDescent="0.2">
      <c r="D3901" s="24"/>
    </row>
    <row r="3902" spans="4:4" x14ac:dyDescent="0.2">
      <c r="D3902" s="24"/>
    </row>
    <row r="3903" spans="4:4" x14ac:dyDescent="0.2">
      <c r="D3903" s="24"/>
    </row>
    <row r="3904" spans="4:4" x14ac:dyDescent="0.2">
      <c r="D3904" s="24"/>
    </row>
    <row r="3905" spans="4:4" x14ac:dyDescent="0.2">
      <c r="D3905" s="24"/>
    </row>
    <row r="3906" spans="4:4" x14ac:dyDescent="0.2">
      <c r="D3906" s="24"/>
    </row>
    <row r="3907" spans="4:4" x14ac:dyDescent="0.2">
      <c r="D3907" s="24"/>
    </row>
    <row r="3908" spans="4:4" x14ac:dyDescent="0.2">
      <c r="D3908" s="24"/>
    </row>
    <row r="3909" spans="4:4" x14ac:dyDescent="0.2">
      <c r="D3909" s="24"/>
    </row>
    <row r="3910" spans="4:4" x14ac:dyDescent="0.2">
      <c r="D3910" s="24"/>
    </row>
    <row r="3911" spans="4:4" x14ac:dyDescent="0.2">
      <c r="D3911" s="24"/>
    </row>
    <row r="3912" spans="4:4" x14ac:dyDescent="0.2">
      <c r="D3912" s="24"/>
    </row>
    <row r="3913" spans="4:4" x14ac:dyDescent="0.2">
      <c r="D3913" s="24"/>
    </row>
    <row r="3914" spans="4:4" x14ac:dyDescent="0.2">
      <c r="D3914" s="24"/>
    </row>
    <row r="3915" spans="4:4" x14ac:dyDescent="0.2">
      <c r="D3915" s="24"/>
    </row>
    <row r="3916" spans="4:4" x14ac:dyDescent="0.2">
      <c r="D3916" s="24"/>
    </row>
    <row r="3917" spans="4:4" x14ac:dyDescent="0.2">
      <c r="D3917" s="24"/>
    </row>
    <row r="3918" spans="4:4" x14ac:dyDescent="0.2">
      <c r="D3918" s="24"/>
    </row>
    <row r="3919" spans="4:4" x14ac:dyDescent="0.2">
      <c r="D3919" s="24"/>
    </row>
    <row r="3920" spans="4:4" x14ac:dyDescent="0.2">
      <c r="D3920" s="24"/>
    </row>
    <row r="3921" spans="4:4" x14ac:dyDescent="0.2">
      <c r="D3921" s="24"/>
    </row>
    <row r="3922" spans="4:4" x14ac:dyDescent="0.2">
      <c r="D3922" s="24"/>
    </row>
    <row r="3923" spans="4:4" x14ac:dyDescent="0.2">
      <c r="D3923" s="24"/>
    </row>
    <row r="3924" spans="4:4" x14ac:dyDescent="0.2">
      <c r="D3924" s="24"/>
    </row>
    <row r="3925" spans="4:4" x14ac:dyDescent="0.2">
      <c r="D3925" s="24"/>
    </row>
    <row r="3926" spans="4:4" x14ac:dyDescent="0.2">
      <c r="D3926" s="24"/>
    </row>
    <row r="3927" spans="4:4" x14ac:dyDescent="0.2">
      <c r="D3927" s="24"/>
    </row>
    <row r="3928" spans="4:4" x14ac:dyDescent="0.2">
      <c r="D3928" s="24"/>
    </row>
    <row r="3929" spans="4:4" x14ac:dyDescent="0.2">
      <c r="D3929" s="24"/>
    </row>
    <row r="3930" spans="4:4" x14ac:dyDescent="0.2">
      <c r="D3930" s="24"/>
    </row>
    <row r="3931" spans="4:4" x14ac:dyDescent="0.2">
      <c r="D3931" s="24"/>
    </row>
    <row r="3932" spans="4:4" x14ac:dyDescent="0.2">
      <c r="D3932" s="24"/>
    </row>
    <row r="3933" spans="4:4" x14ac:dyDescent="0.2">
      <c r="D3933" s="24"/>
    </row>
    <row r="3934" spans="4:4" x14ac:dyDescent="0.2">
      <c r="D3934" s="24"/>
    </row>
    <row r="3935" spans="4:4" x14ac:dyDescent="0.2">
      <c r="D3935" s="24"/>
    </row>
    <row r="3936" spans="4:4" x14ac:dyDescent="0.2">
      <c r="D3936" s="24"/>
    </row>
    <row r="3937" spans="4:4" x14ac:dyDescent="0.2">
      <c r="D3937" s="24"/>
    </row>
    <row r="3938" spans="4:4" x14ac:dyDescent="0.2">
      <c r="D3938" s="24"/>
    </row>
    <row r="3939" spans="4:4" x14ac:dyDescent="0.2">
      <c r="D3939" s="24"/>
    </row>
    <row r="3940" spans="4:4" x14ac:dyDescent="0.2">
      <c r="D3940" s="24"/>
    </row>
    <row r="3941" spans="4:4" x14ac:dyDescent="0.2">
      <c r="D3941" s="24"/>
    </row>
    <row r="3942" spans="4:4" x14ac:dyDescent="0.2">
      <c r="D3942" s="24"/>
    </row>
    <row r="3943" spans="4:4" x14ac:dyDescent="0.2">
      <c r="D3943" s="24"/>
    </row>
    <row r="3944" spans="4:4" x14ac:dyDescent="0.2">
      <c r="D3944" s="24"/>
    </row>
    <row r="3945" spans="4:4" x14ac:dyDescent="0.2">
      <c r="D3945" s="24"/>
    </row>
    <row r="3946" spans="4:4" x14ac:dyDescent="0.2">
      <c r="D3946" s="24"/>
    </row>
    <row r="3947" spans="4:4" x14ac:dyDescent="0.2">
      <c r="D3947" s="24"/>
    </row>
    <row r="3948" spans="4:4" x14ac:dyDescent="0.2">
      <c r="D3948" s="24"/>
    </row>
    <row r="3949" spans="4:4" x14ac:dyDescent="0.2">
      <c r="D3949" s="24"/>
    </row>
    <row r="3950" spans="4:4" x14ac:dyDescent="0.2">
      <c r="D3950" s="24"/>
    </row>
    <row r="3951" spans="4:4" x14ac:dyDescent="0.2">
      <c r="D3951" s="24"/>
    </row>
    <row r="3952" spans="4:4" x14ac:dyDescent="0.2">
      <c r="D3952" s="24"/>
    </row>
    <row r="3953" spans="4:4" x14ac:dyDescent="0.2">
      <c r="D3953" s="24"/>
    </row>
    <row r="3954" spans="4:4" x14ac:dyDescent="0.2">
      <c r="D3954" s="24"/>
    </row>
    <row r="3955" spans="4:4" x14ac:dyDescent="0.2">
      <c r="D3955" s="24"/>
    </row>
    <row r="3956" spans="4:4" x14ac:dyDescent="0.2">
      <c r="D3956" s="24"/>
    </row>
    <row r="3957" spans="4:4" x14ac:dyDescent="0.2">
      <c r="D3957" s="24"/>
    </row>
    <row r="3958" spans="4:4" x14ac:dyDescent="0.2">
      <c r="D3958" s="24"/>
    </row>
    <row r="3959" spans="4:4" x14ac:dyDescent="0.2">
      <c r="D3959" s="24"/>
    </row>
    <row r="3960" spans="4:4" x14ac:dyDescent="0.2">
      <c r="D3960" s="24"/>
    </row>
    <row r="3964" spans="4:4" x14ac:dyDescent="0.2">
      <c r="D3964" s="24"/>
    </row>
    <row r="3965" spans="4:4" x14ac:dyDescent="0.2">
      <c r="D3965" s="24"/>
    </row>
    <row r="3966" spans="4:4" x14ac:dyDescent="0.2">
      <c r="D3966" s="24"/>
    </row>
    <row r="3967" spans="4:4" x14ac:dyDescent="0.2">
      <c r="D3967" s="24"/>
    </row>
    <row r="3968" spans="4:4" x14ac:dyDescent="0.2">
      <c r="D3968" s="24"/>
    </row>
    <row r="3969" spans="4:4" x14ac:dyDescent="0.2">
      <c r="D3969" s="24"/>
    </row>
    <row r="3970" spans="4:4" x14ac:dyDescent="0.2">
      <c r="D3970" s="24"/>
    </row>
    <row r="3971" spans="4:4" x14ac:dyDescent="0.2">
      <c r="D3971" s="24"/>
    </row>
    <row r="3972" spans="4:4" x14ac:dyDescent="0.2">
      <c r="D3972" s="24"/>
    </row>
    <row r="3973" spans="4:4" x14ac:dyDescent="0.2">
      <c r="D3973" s="24"/>
    </row>
    <row r="3974" spans="4:4" x14ac:dyDescent="0.2">
      <c r="D3974" s="24"/>
    </row>
    <row r="3975" spans="4:4" x14ac:dyDescent="0.2">
      <c r="D3975" s="24"/>
    </row>
    <row r="3976" spans="4:4" x14ac:dyDescent="0.2">
      <c r="D3976" s="24"/>
    </row>
    <row r="3977" spans="4:4" x14ac:dyDescent="0.2">
      <c r="D3977" s="24"/>
    </row>
    <row r="3978" spans="4:4" x14ac:dyDescent="0.2">
      <c r="D3978" s="24"/>
    </row>
    <row r="3979" spans="4:4" x14ac:dyDescent="0.2">
      <c r="D3979" s="24"/>
    </row>
    <row r="3980" spans="4:4" x14ac:dyDescent="0.2">
      <c r="D3980" s="24"/>
    </row>
    <row r="3981" spans="4:4" x14ac:dyDescent="0.2">
      <c r="D3981" s="24"/>
    </row>
    <row r="3982" spans="4:4" x14ac:dyDescent="0.2">
      <c r="D3982" s="24"/>
    </row>
    <row r="3983" spans="4:4" x14ac:dyDescent="0.2">
      <c r="D3983" s="24"/>
    </row>
    <row r="3984" spans="4:4" x14ac:dyDescent="0.2">
      <c r="D3984" s="24"/>
    </row>
    <row r="3985" spans="4:4" x14ac:dyDescent="0.2">
      <c r="D3985" s="24"/>
    </row>
    <row r="3986" spans="4:4" x14ac:dyDescent="0.2">
      <c r="D3986" s="24"/>
    </row>
    <row r="3987" spans="4:4" x14ac:dyDescent="0.2">
      <c r="D3987" s="24"/>
    </row>
    <row r="3988" spans="4:4" x14ac:dyDescent="0.2">
      <c r="D3988" s="24"/>
    </row>
    <row r="3989" spans="4:4" x14ac:dyDescent="0.2">
      <c r="D3989" s="24"/>
    </row>
    <row r="3990" spans="4:4" x14ac:dyDescent="0.2">
      <c r="D3990" s="24"/>
    </row>
    <row r="3991" spans="4:4" x14ac:dyDescent="0.2">
      <c r="D3991" s="24"/>
    </row>
    <row r="3992" spans="4:4" x14ac:dyDescent="0.2">
      <c r="D3992" s="24"/>
    </row>
    <row r="3993" spans="4:4" x14ac:dyDescent="0.2">
      <c r="D3993" s="24"/>
    </row>
    <row r="3994" spans="4:4" x14ac:dyDescent="0.2">
      <c r="D3994" s="24"/>
    </row>
    <row r="3995" spans="4:4" x14ac:dyDescent="0.2">
      <c r="D3995" s="24"/>
    </row>
    <row r="3996" spans="4:4" x14ac:dyDescent="0.2">
      <c r="D3996" s="24"/>
    </row>
    <row r="3997" spans="4:4" x14ac:dyDescent="0.2">
      <c r="D3997" s="24"/>
    </row>
    <row r="3998" spans="4:4" x14ac:dyDescent="0.2">
      <c r="D3998" s="24"/>
    </row>
    <row r="3999" spans="4:4" x14ac:dyDescent="0.2">
      <c r="D3999" s="24"/>
    </row>
    <row r="4000" spans="4:4" x14ac:dyDescent="0.2">
      <c r="D4000" s="24"/>
    </row>
    <row r="4001" spans="4:4" x14ac:dyDescent="0.2">
      <c r="D4001" s="24"/>
    </row>
    <row r="4002" spans="4:4" x14ac:dyDescent="0.2">
      <c r="D4002" s="24"/>
    </row>
    <row r="4003" spans="4:4" x14ac:dyDescent="0.2">
      <c r="D4003" s="24"/>
    </row>
    <row r="4004" spans="4:4" x14ac:dyDescent="0.2">
      <c r="D4004" s="24"/>
    </row>
    <row r="4005" spans="4:4" x14ac:dyDescent="0.2">
      <c r="D4005" s="24"/>
    </row>
    <row r="4006" spans="4:4" x14ac:dyDescent="0.2">
      <c r="D4006" s="24"/>
    </row>
    <row r="4007" spans="4:4" x14ac:dyDescent="0.2">
      <c r="D4007" s="24"/>
    </row>
    <row r="4008" spans="4:4" x14ac:dyDescent="0.2">
      <c r="D4008" s="24"/>
    </row>
    <row r="4009" spans="4:4" x14ac:dyDescent="0.2">
      <c r="D4009" s="24"/>
    </row>
    <row r="4010" spans="4:4" x14ac:dyDescent="0.2">
      <c r="D4010" s="24"/>
    </row>
    <row r="4011" spans="4:4" x14ac:dyDescent="0.2">
      <c r="D4011" s="24"/>
    </row>
    <row r="4012" spans="4:4" x14ac:dyDescent="0.2">
      <c r="D4012" s="24"/>
    </row>
    <row r="4013" spans="4:4" x14ac:dyDescent="0.2">
      <c r="D4013" s="24"/>
    </row>
    <row r="4014" spans="4:4" x14ac:dyDescent="0.2">
      <c r="D4014" s="24"/>
    </row>
    <row r="4015" spans="4:4" x14ac:dyDescent="0.2">
      <c r="D4015" s="24"/>
    </row>
    <row r="4016" spans="4:4" x14ac:dyDescent="0.2">
      <c r="D4016" s="24"/>
    </row>
    <row r="4017" spans="4:4" x14ac:dyDescent="0.2">
      <c r="D4017" s="24"/>
    </row>
    <row r="4018" spans="4:4" x14ac:dyDescent="0.2">
      <c r="D4018" s="24"/>
    </row>
    <row r="4019" spans="4:4" x14ac:dyDescent="0.2">
      <c r="D4019" s="24"/>
    </row>
    <row r="4020" spans="4:4" x14ac:dyDescent="0.2">
      <c r="D4020" s="24"/>
    </row>
    <row r="4022" spans="4:4" x14ac:dyDescent="0.2">
      <c r="D4022" s="24"/>
    </row>
    <row r="4023" spans="4:4" x14ac:dyDescent="0.2">
      <c r="D4023" s="24"/>
    </row>
    <row r="4025" spans="4:4" x14ac:dyDescent="0.2">
      <c r="D4025" s="24"/>
    </row>
    <row r="4026" spans="4:4" x14ac:dyDescent="0.2">
      <c r="D4026" s="24"/>
    </row>
    <row r="4032" spans="4:4" x14ac:dyDescent="0.2">
      <c r="D4032" s="24"/>
    </row>
    <row r="4033" spans="4:4" x14ac:dyDescent="0.2">
      <c r="D4033" s="24"/>
    </row>
    <row r="4034" spans="4:4" x14ac:dyDescent="0.2">
      <c r="D4034" s="24"/>
    </row>
    <row r="4041" spans="4:4" x14ac:dyDescent="0.2">
      <c r="D4041" s="24"/>
    </row>
    <row r="4042" spans="4:4" x14ac:dyDescent="0.2">
      <c r="D4042" s="24"/>
    </row>
    <row r="4043" spans="4:4" x14ac:dyDescent="0.2">
      <c r="D4043" s="24"/>
    </row>
    <row r="4044" spans="4:4" x14ac:dyDescent="0.2">
      <c r="D4044" s="24"/>
    </row>
    <row r="4045" spans="4:4" x14ac:dyDescent="0.2">
      <c r="D4045" s="24"/>
    </row>
    <row r="4046" spans="4:4" x14ac:dyDescent="0.2">
      <c r="D4046" s="24"/>
    </row>
    <row r="4047" spans="4:4" x14ac:dyDescent="0.2">
      <c r="D4047" s="24"/>
    </row>
    <row r="4048" spans="4:4" x14ac:dyDescent="0.2">
      <c r="D4048" s="24"/>
    </row>
    <row r="4049" spans="4:4" x14ac:dyDescent="0.2">
      <c r="D4049" s="24"/>
    </row>
    <row r="4050" spans="4:4" x14ac:dyDescent="0.2">
      <c r="D4050" s="24"/>
    </row>
    <row r="4051" spans="4:4" x14ac:dyDescent="0.2">
      <c r="D4051" s="24"/>
    </row>
    <row r="4052" spans="4:4" x14ac:dyDescent="0.2">
      <c r="D4052" s="24"/>
    </row>
    <row r="4053" spans="4:4" x14ac:dyDescent="0.2">
      <c r="D4053" s="24"/>
    </row>
    <row r="4054" spans="4:4" x14ac:dyDescent="0.2">
      <c r="D4054" s="24"/>
    </row>
    <row r="4055" spans="4:4" x14ac:dyDescent="0.2">
      <c r="D4055" s="24"/>
    </row>
    <row r="4056" spans="4:4" x14ac:dyDescent="0.2">
      <c r="D4056" s="24"/>
    </row>
    <row r="4057" spans="4:4" x14ac:dyDescent="0.2">
      <c r="D4057" s="24"/>
    </row>
    <row r="4058" spans="4:4" x14ac:dyDescent="0.2">
      <c r="D4058" s="24"/>
    </row>
    <row r="4059" spans="4:4" x14ac:dyDescent="0.2">
      <c r="D4059" s="24"/>
    </row>
    <row r="4060" spans="4:4" x14ac:dyDescent="0.2">
      <c r="D4060" s="24"/>
    </row>
    <row r="4061" spans="4:4" x14ac:dyDescent="0.2">
      <c r="D4061" s="24"/>
    </row>
    <row r="4062" spans="4:4" x14ac:dyDescent="0.2">
      <c r="D4062" s="24"/>
    </row>
    <row r="4063" spans="4:4" x14ac:dyDescent="0.2">
      <c r="D4063" s="24"/>
    </row>
    <row r="4064" spans="4:4" x14ac:dyDescent="0.2">
      <c r="D4064" s="24"/>
    </row>
    <row r="4065" spans="4:4" x14ac:dyDescent="0.2">
      <c r="D4065" s="24"/>
    </row>
    <row r="4066" spans="4:4" x14ac:dyDescent="0.2">
      <c r="D4066" s="24"/>
    </row>
    <row r="4067" spans="4:4" x14ac:dyDescent="0.2">
      <c r="D4067" s="24"/>
    </row>
    <row r="4068" spans="4:4" x14ac:dyDescent="0.2">
      <c r="D4068" s="24"/>
    </row>
    <row r="4069" spans="4:4" x14ac:dyDescent="0.2">
      <c r="D4069" s="24"/>
    </row>
    <row r="4070" spans="4:4" x14ac:dyDescent="0.2">
      <c r="D4070" s="24"/>
    </row>
    <row r="4071" spans="4:4" x14ac:dyDescent="0.2">
      <c r="D4071" s="24"/>
    </row>
    <row r="4072" spans="4:4" x14ac:dyDescent="0.2">
      <c r="D4072" s="24"/>
    </row>
    <row r="4073" spans="4:4" x14ac:dyDescent="0.2">
      <c r="D4073" s="24"/>
    </row>
    <row r="4074" spans="4:4" x14ac:dyDescent="0.2">
      <c r="D4074" s="24"/>
    </row>
    <row r="4075" spans="4:4" x14ac:dyDescent="0.2">
      <c r="D4075" s="24"/>
    </row>
    <row r="4076" spans="4:4" x14ac:dyDescent="0.2">
      <c r="D4076" s="24"/>
    </row>
    <row r="4077" spans="4:4" x14ac:dyDescent="0.2">
      <c r="D4077" s="24"/>
    </row>
    <row r="4078" spans="4:4" x14ac:dyDescent="0.2">
      <c r="D4078" s="24"/>
    </row>
    <row r="4079" spans="4:4" x14ac:dyDescent="0.2">
      <c r="D4079" s="24"/>
    </row>
    <row r="4080" spans="4:4" x14ac:dyDescent="0.2">
      <c r="D4080" s="24"/>
    </row>
    <row r="4081" spans="4:4" x14ac:dyDescent="0.2">
      <c r="D4081" s="24"/>
    </row>
    <row r="4082" spans="4:4" x14ac:dyDescent="0.2">
      <c r="D4082" s="24"/>
    </row>
    <row r="4083" spans="4:4" x14ac:dyDescent="0.2">
      <c r="D4083" s="24"/>
    </row>
    <row r="4084" spans="4:4" x14ac:dyDescent="0.2">
      <c r="D4084" s="24"/>
    </row>
    <row r="4085" spans="4:4" x14ac:dyDescent="0.2">
      <c r="D4085" s="24"/>
    </row>
    <row r="4086" spans="4:4" x14ac:dyDescent="0.2">
      <c r="D4086" s="24"/>
    </row>
    <row r="4087" spans="4:4" x14ac:dyDescent="0.2">
      <c r="D4087" s="24"/>
    </row>
    <row r="4088" spans="4:4" x14ac:dyDescent="0.2">
      <c r="D4088" s="24"/>
    </row>
    <row r="4089" spans="4:4" x14ac:dyDescent="0.2">
      <c r="D4089" s="24"/>
    </row>
    <row r="4090" spans="4:4" x14ac:dyDescent="0.2">
      <c r="D4090" s="24"/>
    </row>
    <row r="4091" spans="4:4" x14ac:dyDescent="0.2">
      <c r="D4091" s="24"/>
    </row>
    <row r="4092" spans="4:4" x14ac:dyDescent="0.2">
      <c r="D4092" s="24"/>
    </row>
    <row r="4093" spans="4:4" x14ac:dyDescent="0.2">
      <c r="D4093" s="24"/>
    </row>
    <row r="4094" spans="4:4" x14ac:dyDescent="0.2">
      <c r="D4094" s="24"/>
    </row>
    <row r="4095" spans="4:4" x14ac:dyDescent="0.2">
      <c r="D4095" s="24"/>
    </row>
    <row r="4096" spans="4:4" x14ac:dyDescent="0.2">
      <c r="D4096" s="24"/>
    </row>
    <row r="4097" spans="4:4" x14ac:dyDescent="0.2">
      <c r="D4097" s="24"/>
    </row>
    <row r="4162" spans="4:4" x14ac:dyDescent="0.2">
      <c r="D4162" s="24"/>
    </row>
    <row r="4163" spans="4:4" x14ac:dyDescent="0.2">
      <c r="D4163" s="24"/>
    </row>
    <row r="4164" spans="4:4" x14ac:dyDescent="0.2">
      <c r="D4164" s="24"/>
    </row>
    <row r="4165" spans="4:4" x14ac:dyDescent="0.2">
      <c r="D4165" s="24"/>
    </row>
    <row r="4166" spans="4:4" x14ac:dyDescent="0.2">
      <c r="D4166" s="24"/>
    </row>
    <row r="4167" spans="4:4" x14ac:dyDescent="0.2">
      <c r="D4167" s="24"/>
    </row>
    <row r="4168" spans="4:4" x14ac:dyDescent="0.2">
      <c r="D4168" s="24"/>
    </row>
    <row r="4169" spans="4:4" x14ac:dyDescent="0.2">
      <c r="D4169" s="24"/>
    </row>
    <row r="4170" spans="4:4" x14ac:dyDescent="0.2">
      <c r="D4170" s="24"/>
    </row>
    <row r="4171" spans="4:4" x14ac:dyDescent="0.2">
      <c r="D4171" s="24"/>
    </row>
    <row r="4172" spans="4:4" x14ac:dyDescent="0.2">
      <c r="D4172" s="24"/>
    </row>
    <row r="4173" spans="4:4" x14ac:dyDescent="0.2">
      <c r="D4173" s="24"/>
    </row>
    <row r="4174" spans="4:4" x14ac:dyDescent="0.2">
      <c r="D4174" s="24"/>
    </row>
    <row r="4175" spans="4:4" x14ac:dyDescent="0.2">
      <c r="D4175" s="24"/>
    </row>
    <row r="4176" spans="4:4" x14ac:dyDescent="0.2">
      <c r="D4176" s="24"/>
    </row>
    <row r="4177" spans="4:4" x14ac:dyDescent="0.2">
      <c r="D4177" s="24"/>
    </row>
    <row r="4178" spans="4:4" x14ac:dyDescent="0.2">
      <c r="D4178" s="24"/>
    </row>
    <row r="4179" spans="4:4" x14ac:dyDescent="0.2">
      <c r="D4179" s="24"/>
    </row>
    <row r="4180" spans="4:4" x14ac:dyDescent="0.2">
      <c r="D4180" s="24"/>
    </row>
    <row r="4181" spans="4:4" x14ac:dyDescent="0.2">
      <c r="D4181" s="24"/>
    </row>
    <row r="4182" spans="4:4" x14ac:dyDescent="0.2">
      <c r="D4182" s="24"/>
    </row>
    <row r="4183" spans="4:4" x14ac:dyDescent="0.2">
      <c r="D4183" s="24"/>
    </row>
    <row r="4184" spans="4:4" x14ac:dyDescent="0.2">
      <c r="D4184" s="24"/>
    </row>
    <row r="4185" spans="4:4" x14ac:dyDescent="0.2">
      <c r="D4185" s="24"/>
    </row>
    <row r="4186" spans="4:4" x14ac:dyDescent="0.2">
      <c r="D4186" s="24"/>
    </row>
    <row r="4187" spans="4:4" x14ac:dyDescent="0.2">
      <c r="D4187" s="24"/>
    </row>
    <row r="4188" spans="4:4" x14ac:dyDescent="0.2">
      <c r="D4188" s="24"/>
    </row>
    <row r="4189" spans="4:4" x14ac:dyDescent="0.2">
      <c r="D4189" s="24"/>
    </row>
    <row r="4190" spans="4:4" x14ac:dyDescent="0.2">
      <c r="D4190" s="24"/>
    </row>
    <row r="4191" spans="4:4" x14ac:dyDescent="0.2">
      <c r="D4191" s="24"/>
    </row>
    <row r="4192" spans="4:4" x14ac:dyDescent="0.2">
      <c r="D4192" s="24"/>
    </row>
    <row r="4193" spans="4:4" x14ac:dyDescent="0.2">
      <c r="D4193" s="24"/>
    </row>
    <row r="4194" spans="4:4" x14ac:dyDescent="0.2">
      <c r="D4194" s="24"/>
    </row>
    <row r="4195" spans="4:4" x14ac:dyDescent="0.2">
      <c r="D4195" s="24"/>
    </row>
    <row r="4196" spans="4:4" x14ac:dyDescent="0.2">
      <c r="D4196" s="24"/>
    </row>
    <row r="4197" spans="4:4" x14ac:dyDescent="0.2">
      <c r="D4197" s="24"/>
    </row>
    <row r="4198" spans="4:4" x14ac:dyDescent="0.2">
      <c r="D4198" s="24"/>
    </row>
    <row r="4199" spans="4:4" x14ac:dyDescent="0.2">
      <c r="D4199" s="24"/>
    </row>
    <row r="4200" spans="4:4" x14ac:dyDescent="0.2">
      <c r="D4200" s="24"/>
    </row>
    <row r="4201" spans="4:4" x14ac:dyDescent="0.2">
      <c r="D4201" s="24"/>
    </row>
    <row r="4202" spans="4:4" x14ac:dyDescent="0.2">
      <c r="D4202" s="24"/>
    </row>
    <row r="4203" spans="4:4" x14ac:dyDescent="0.2">
      <c r="D4203" s="24"/>
    </row>
    <row r="4204" spans="4:4" x14ac:dyDescent="0.2">
      <c r="D4204" s="24"/>
    </row>
    <row r="4205" spans="4:4" x14ac:dyDescent="0.2">
      <c r="D4205" s="24"/>
    </row>
    <row r="4206" spans="4:4" x14ac:dyDescent="0.2">
      <c r="D4206" s="24"/>
    </row>
    <row r="4207" spans="4:4" x14ac:dyDescent="0.2">
      <c r="D4207" s="24"/>
    </row>
    <row r="4208" spans="4:4" x14ac:dyDescent="0.2">
      <c r="D4208" s="24"/>
    </row>
    <row r="4209" spans="4:4" x14ac:dyDescent="0.2">
      <c r="D4209" s="24"/>
    </row>
    <row r="4210" spans="4:4" x14ac:dyDescent="0.2">
      <c r="D4210" s="24"/>
    </row>
    <row r="4211" spans="4:4" x14ac:dyDescent="0.2">
      <c r="D4211" s="24"/>
    </row>
    <row r="4212" spans="4:4" x14ac:dyDescent="0.2">
      <c r="D4212" s="24"/>
    </row>
    <row r="4213" spans="4:4" x14ac:dyDescent="0.2">
      <c r="D4213" s="24"/>
    </row>
    <row r="4214" spans="4:4" x14ac:dyDescent="0.2">
      <c r="D4214" s="24"/>
    </row>
    <row r="4215" spans="4:4" x14ac:dyDescent="0.2">
      <c r="D4215" s="24"/>
    </row>
    <row r="4216" spans="4:4" x14ac:dyDescent="0.2">
      <c r="D4216" s="24"/>
    </row>
    <row r="4217" spans="4:4" x14ac:dyDescent="0.2">
      <c r="D4217" s="24"/>
    </row>
    <row r="4218" spans="4:4" x14ac:dyDescent="0.2">
      <c r="D4218" s="24"/>
    </row>
    <row r="4219" spans="4:4" x14ac:dyDescent="0.2">
      <c r="D4219" s="24"/>
    </row>
    <row r="4220" spans="4:4" x14ac:dyDescent="0.2">
      <c r="D4220" s="24"/>
    </row>
    <row r="4221" spans="4:4" x14ac:dyDescent="0.2">
      <c r="D4221" s="24"/>
    </row>
    <row r="4222" spans="4:4" x14ac:dyDescent="0.2">
      <c r="D4222" s="24"/>
    </row>
    <row r="4223" spans="4:4" x14ac:dyDescent="0.2">
      <c r="D4223" s="24"/>
    </row>
    <row r="4224" spans="4:4" x14ac:dyDescent="0.2">
      <c r="D4224" s="24"/>
    </row>
    <row r="4225" spans="4:4" x14ac:dyDescent="0.2">
      <c r="D4225" s="24"/>
    </row>
    <row r="4226" spans="4:4" x14ac:dyDescent="0.2">
      <c r="D4226" s="24"/>
    </row>
    <row r="4227" spans="4:4" x14ac:dyDescent="0.2">
      <c r="D4227" s="24"/>
    </row>
    <row r="4228" spans="4:4" x14ac:dyDescent="0.2">
      <c r="D4228" s="24"/>
    </row>
    <row r="4229" spans="4:4" x14ac:dyDescent="0.2">
      <c r="D4229" s="24"/>
    </row>
    <row r="4230" spans="4:4" x14ac:dyDescent="0.2">
      <c r="D4230" s="24"/>
    </row>
    <row r="4231" spans="4:4" x14ac:dyDescent="0.2">
      <c r="D4231" s="24"/>
    </row>
    <row r="4232" spans="4:4" x14ac:dyDescent="0.2">
      <c r="D4232" s="24"/>
    </row>
    <row r="4233" spans="4:4" x14ac:dyDescent="0.2">
      <c r="D4233" s="24"/>
    </row>
    <row r="4234" spans="4:4" x14ac:dyDescent="0.2">
      <c r="D4234" s="24"/>
    </row>
    <row r="4235" spans="4:4" x14ac:dyDescent="0.2">
      <c r="D4235" s="24"/>
    </row>
    <row r="4236" spans="4:4" x14ac:dyDescent="0.2">
      <c r="D4236" s="24"/>
    </row>
    <row r="4237" spans="4:4" x14ac:dyDescent="0.2">
      <c r="D4237" s="24"/>
    </row>
    <row r="4238" spans="4:4" x14ac:dyDescent="0.2">
      <c r="D4238" s="24"/>
    </row>
    <row r="4239" spans="4:4" x14ac:dyDescent="0.2">
      <c r="D4239" s="24"/>
    </row>
    <row r="4240" spans="4:4" x14ac:dyDescent="0.2">
      <c r="D4240" s="24"/>
    </row>
    <row r="4242" spans="4:4" x14ac:dyDescent="0.2">
      <c r="D4242" s="24"/>
    </row>
    <row r="4243" spans="4:4" x14ac:dyDescent="0.2">
      <c r="D4243" s="24"/>
    </row>
    <row r="4244" spans="4:4" x14ac:dyDescent="0.2">
      <c r="D4244" s="24"/>
    </row>
    <row r="4245" spans="4:4" x14ac:dyDescent="0.2">
      <c r="D4245" s="24"/>
    </row>
    <row r="4246" spans="4:4" x14ac:dyDescent="0.2">
      <c r="D4246" s="24"/>
    </row>
    <row r="4247" spans="4:4" x14ac:dyDescent="0.2">
      <c r="D4247" s="24"/>
    </row>
    <row r="4248" spans="4:4" x14ac:dyDescent="0.2">
      <c r="D4248" s="24"/>
    </row>
    <row r="4249" spans="4:4" x14ac:dyDescent="0.2">
      <c r="D4249" s="24"/>
    </row>
    <row r="4250" spans="4:4" x14ac:dyDescent="0.2">
      <c r="D4250" s="24"/>
    </row>
    <row r="4251" spans="4:4" x14ac:dyDescent="0.2">
      <c r="D4251" s="24"/>
    </row>
    <row r="4252" spans="4:4" x14ac:dyDescent="0.2">
      <c r="D4252" s="24"/>
    </row>
    <row r="4253" spans="4:4" x14ac:dyDescent="0.2">
      <c r="D4253" s="24"/>
    </row>
    <row r="4254" spans="4:4" x14ac:dyDescent="0.2">
      <c r="D4254" s="24"/>
    </row>
    <row r="4255" spans="4:4" x14ac:dyDescent="0.2">
      <c r="D4255" s="24"/>
    </row>
    <row r="4256" spans="4:4" x14ac:dyDescent="0.2">
      <c r="D4256" s="24"/>
    </row>
    <row r="4257" spans="4:4" x14ac:dyDescent="0.2">
      <c r="D4257" s="24"/>
    </row>
    <row r="4258" spans="4:4" x14ac:dyDescent="0.2">
      <c r="D4258" s="24"/>
    </row>
    <row r="4259" spans="4:4" x14ac:dyDescent="0.2">
      <c r="D4259" s="24"/>
    </row>
    <row r="4260" spans="4:4" x14ac:dyDescent="0.2">
      <c r="D4260" s="24"/>
    </row>
    <row r="4261" spans="4:4" x14ac:dyDescent="0.2">
      <c r="D4261" s="24"/>
    </row>
    <row r="4262" spans="4:4" x14ac:dyDescent="0.2">
      <c r="D4262" s="24"/>
    </row>
    <row r="4263" spans="4:4" x14ac:dyDescent="0.2">
      <c r="D4263" s="24"/>
    </row>
    <row r="4264" spans="4:4" x14ac:dyDescent="0.2">
      <c r="D4264" s="24"/>
    </row>
    <row r="4265" spans="4:4" x14ac:dyDescent="0.2">
      <c r="D4265" s="24"/>
    </row>
    <row r="4266" spans="4:4" x14ac:dyDescent="0.2">
      <c r="D4266" s="24"/>
    </row>
    <row r="4267" spans="4:4" x14ac:dyDescent="0.2">
      <c r="D4267" s="24"/>
    </row>
    <row r="4268" spans="4:4" x14ac:dyDescent="0.2">
      <c r="D4268" s="24"/>
    </row>
    <row r="4269" spans="4:4" x14ac:dyDescent="0.2">
      <c r="D4269" s="24"/>
    </row>
    <row r="4270" spans="4:4" x14ac:dyDescent="0.2">
      <c r="D4270" s="24"/>
    </row>
    <row r="4271" spans="4:4" x14ac:dyDescent="0.2">
      <c r="D4271" s="24"/>
    </row>
    <row r="4272" spans="4:4" x14ac:dyDescent="0.2">
      <c r="D4272" s="24"/>
    </row>
    <row r="4273" spans="4:4" x14ac:dyDescent="0.2">
      <c r="D4273" s="24"/>
    </row>
    <row r="4274" spans="4:4" x14ac:dyDescent="0.2">
      <c r="D4274" s="24"/>
    </row>
    <row r="4275" spans="4:4" x14ac:dyDescent="0.2">
      <c r="D4275" s="24"/>
    </row>
    <row r="4276" spans="4:4" x14ac:dyDescent="0.2">
      <c r="D4276" s="24"/>
    </row>
    <row r="4277" spans="4:4" x14ac:dyDescent="0.2">
      <c r="D4277" s="24"/>
    </row>
    <row r="4278" spans="4:4" x14ac:dyDescent="0.2">
      <c r="D4278" s="24"/>
    </row>
    <row r="4279" spans="4:4" x14ac:dyDescent="0.2">
      <c r="D4279" s="24"/>
    </row>
    <row r="4280" spans="4:4" x14ac:dyDescent="0.2">
      <c r="D4280" s="24"/>
    </row>
    <row r="4281" spans="4:4" x14ac:dyDescent="0.2">
      <c r="D4281" s="24"/>
    </row>
    <row r="4282" spans="4:4" x14ac:dyDescent="0.2">
      <c r="D4282" s="24"/>
    </row>
    <row r="4283" spans="4:4" x14ac:dyDescent="0.2">
      <c r="D4283" s="24"/>
    </row>
    <row r="4284" spans="4:4" x14ac:dyDescent="0.2">
      <c r="D4284" s="24"/>
    </row>
    <row r="4285" spans="4:4" x14ac:dyDescent="0.2">
      <c r="D4285" s="24"/>
    </row>
    <row r="4286" spans="4:4" x14ac:dyDescent="0.2">
      <c r="D4286" s="24"/>
    </row>
    <row r="4287" spans="4:4" x14ac:dyDescent="0.2">
      <c r="D4287" s="24"/>
    </row>
    <row r="4288" spans="4:4" x14ac:dyDescent="0.2">
      <c r="D4288" s="24"/>
    </row>
    <row r="4289" spans="4:4" x14ac:dyDescent="0.2">
      <c r="D4289" s="24"/>
    </row>
    <row r="4290" spans="4:4" x14ac:dyDescent="0.2">
      <c r="D4290" s="24"/>
    </row>
    <row r="4291" spans="4:4" x14ac:dyDescent="0.2">
      <c r="D4291" s="24"/>
    </row>
    <row r="4292" spans="4:4" x14ac:dyDescent="0.2">
      <c r="D4292" s="24"/>
    </row>
    <row r="4293" spans="4:4" x14ac:dyDescent="0.2">
      <c r="D4293" s="24"/>
    </row>
    <row r="4351" spans="4:4" x14ac:dyDescent="0.2">
      <c r="D4351" s="24"/>
    </row>
    <row r="4352" spans="4:4" x14ac:dyDescent="0.2">
      <c r="D4352" s="24"/>
    </row>
    <row r="4353" spans="4:4" x14ac:dyDescent="0.2">
      <c r="D4353" s="24"/>
    </row>
    <row r="4354" spans="4:4" x14ac:dyDescent="0.2">
      <c r="D4354" s="24"/>
    </row>
    <row r="4355" spans="4:4" x14ac:dyDescent="0.2">
      <c r="D4355" s="24"/>
    </row>
    <row r="4356" spans="4:4" x14ac:dyDescent="0.2">
      <c r="D4356" s="24"/>
    </row>
    <row r="4357" spans="4:4" x14ac:dyDescent="0.2">
      <c r="D4357" s="24"/>
    </row>
    <row r="4358" spans="4:4" x14ac:dyDescent="0.2">
      <c r="D4358" s="24"/>
    </row>
    <row r="4359" spans="4:4" x14ac:dyDescent="0.2">
      <c r="D4359" s="24"/>
    </row>
    <row r="4360" spans="4:4" x14ac:dyDescent="0.2">
      <c r="D4360" s="24"/>
    </row>
    <row r="4361" spans="4:4" x14ac:dyDescent="0.2">
      <c r="D4361" s="24"/>
    </row>
    <row r="4362" spans="4:4" x14ac:dyDescent="0.2">
      <c r="D4362" s="24"/>
    </row>
    <row r="4367" spans="4:4" x14ac:dyDescent="0.2">
      <c r="D4367" s="24"/>
    </row>
    <row r="4368" spans="4:4" x14ac:dyDescent="0.2">
      <c r="D4368" s="24"/>
    </row>
    <row r="4369" spans="4:4" x14ac:dyDescent="0.2">
      <c r="D4369" s="24"/>
    </row>
    <row r="4370" spans="4:4" x14ac:dyDescent="0.2">
      <c r="D4370" s="24"/>
    </row>
    <row r="4371" spans="4:4" x14ac:dyDescent="0.2">
      <c r="D4371" s="24"/>
    </row>
    <row r="4372" spans="4:4" x14ac:dyDescent="0.2">
      <c r="D4372" s="24"/>
    </row>
    <row r="4373" spans="4:4" x14ac:dyDescent="0.2">
      <c r="D4373" s="24"/>
    </row>
    <row r="4374" spans="4:4" x14ac:dyDescent="0.2">
      <c r="D4374" s="24"/>
    </row>
    <row r="4375" spans="4:4" x14ac:dyDescent="0.2">
      <c r="D4375" s="24"/>
    </row>
    <row r="4376" spans="4:4" x14ac:dyDescent="0.2">
      <c r="D4376" s="24"/>
    </row>
    <row r="4377" spans="4:4" x14ac:dyDescent="0.2">
      <c r="D4377" s="24"/>
    </row>
    <row r="4378" spans="4:4" x14ac:dyDescent="0.2">
      <c r="D4378" s="24"/>
    </row>
    <row r="4379" spans="4:4" x14ac:dyDescent="0.2">
      <c r="D4379" s="24"/>
    </row>
    <row r="4380" spans="4:4" x14ac:dyDescent="0.2">
      <c r="D4380" s="24"/>
    </row>
    <row r="4381" spans="4:4" x14ac:dyDescent="0.2">
      <c r="D4381" s="24"/>
    </row>
    <row r="4382" spans="4:4" x14ac:dyDescent="0.2">
      <c r="D4382" s="24"/>
    </row>
    <row r="4383" spans="4:4" x14ac:dyDescent="0.2">
      <c r="D4383" s="24"/>
    </row>
    <row r="4384" spans="4:4" x14ac:dyDescent="0.2">
      <c r="D4384" s="24"/>
    </row>
    <row r="4385" spans="4:4" x14ac:dyDescent="0.2">
      <c r="D4385" s="24"/>
    </row>
    <row r="4386" spans="4:4" x14ac:dyDescent="0.2">
      <c r="D4386" s="24"/>
    </row>
    <row r="4387" spans="4:4" x14ac:dyDescent="0.2">
      <c r="D4387" s="24"/>
    </row>
    <row r="4388" spans="4:4" x14ac:dyDescent="0.2">
      <c r="D4388" s="24"/>
    </row>
    <row r="4389" spans="4:4" x14ac:dyDescent="0.2">
      <c r="D4389" s="24"/>
    </row>
    <row r="4390" spans="4:4" x14ac:dyDescent="0.2">
      <c r="D4390" s="24"/>
    </row>
    <row r="4391" spans="4:4" x14ac:dyDescent="0.2">
      <c r="D4391" s="24"/>
    </row>
    <row r="4392" spans="4:4" x14ac:dyDescent="0.2">
      <c r="D4392" s="24"/>
    </row>
    <row r="4393" spans="4:4" x14ac:dyDescent="0.2">
      <c r="D4393" s="24"/>
    </row>
    <row r="4394" spans="4:4" x14ac:dyDescent="0.2">
      <c r="D4394" s="24"/>
    </row>
    <row r="4395" spans="4:4" x14ac:dyDescent="0.2">
      <c r="D4395" s="24"/>
    </row>
    <row r="4396" spans="4:4" x14ac:dyDescent="0.2">
      <c r="D4396" s="24"/>
    </row>
    <row r="4397" spans="4:4" x14ac:dyDescent="0.2">
      <c r="D4397" s="24"/>
    </row>
    <row r="4398" spans="4:4" x14ac:dyDescent="0.2">
      <c r="D4398" s="24"/>
    </row>
    <row r="4399" spans="4:4" x14ac:dyDescent="0.2">
      <c r="D4399" s="24"/>
    </row>
    <row r="4400" spans="4:4" x14ac:dyDescent="0.2">
      <c r="D4400" s="24"/>
    </row>
    <row r="4401" spans="4:4" x14ac:dyDescent="0.2">
      <c r="D4401" s="24"/>
    </row>
    <row r="4402" spans="4:4" x14ac:dyDescent="0.2">
      <c r="D4402" s="24"/>
    </row>
    <row r="4403" spans="4:4" x14ac:dyDescent="0.2">
      <c r="D4403" s="24"/>
    </row>
    <row r="4404" spans="4:4" x14ac:dyDescent="0.2">
      <c r="D4404" s="24"/>
    </row>
    <row r="4405" spans="4:4" x14ac:dyDescent="0.2">
      <c r="D4405" s="24"/>
    </row>
    <row r="4406" spans="4:4" x14ac:dyDescent="0.2">
      <c r="D4406" s="24"/>
    </row>
    <row r="4407" spans="4:4" x14ac:dyDescent="0.2">
      <c r="D4407" s="24"/>
    </row>
    <row r="4408" spans="4:4" x14ac:dyDescent="0.2">
      <c r="D4408" s="24"/>
    </row>
    <row r="4409" spans="4:4" x14ac:dyDescent="0.2">
      <c r="D4409" s="24"/>
    </row>
    <row r="4410" spans="4:4" x14ac:dyDescent="0.2">
      <c r="D4410" s="24"/>
    </row>
    <row r="4411" spans="4:4" x14ac:dyDescent="0.2">
      <c r="D4411" s="24"/>
    </row>
    <row r="4412" spans="4:4" x14ac:dyDescent="0.2">
      <c r="D4412" s="24"/>
    </row>
    <row r="4413" spans="4:4" x14ac:dyDescent="0.2">
      <c r="D4413" s="24"/>
    </row>
    <row r="4414" spans="4:4" x14ac:dyDescent="0.2">
      <c r="D4414" s="24"/>
    </row>
    <row r="4415" spans="4:4" x14ac:dyDescent="0.2">
      <c r="D4415" s="24"/>
    </row>
    <row r="4416" spans="4:4" x14ac:dyDescent="0.2">
      <c r="D4416" s="24"/>
    </row>
    <row r="4417" spans="4:4" x14ac:dyDescent="0.2">
      <c r="D4417" s="24"/>
    </row>
    <row r="4418" spans="4:4" x14ac:dyDescent="0.2">
      <c r="D4418" s="24"/>
    </row>
    <row r="4419" spans="4:4" x14ac:dyDescent="0.2">
      <c r="D4419" s="24"/>
    </row>
    <row r="4420" spans="4:4" x14ac:dyDescent="0.2">
      <c r="D4420" s="24"/>
    </row>
    <row r="4421" spans="4:4" x14ac:dyDescent="0.2">
      <c r="D4421" s="24"/>
    </row>
    <row r="4422" spans="4:4" x14ac:dyDescent="0.2">
      <c r="D4422" s="24"/>
    </row>
    <row r="4423" spans="4:4" x14ac:dyDescent="0.2">
      <c r="D4423" s="24"/>
    </row>
    <row r="4424" spans="4:4" x14ac:dyDescent="0.2">
      <c r="D4424" s="24"/>
    </row>
    <row r="4425" spans="4:4" x14ac:dyDescent="0.2">
      <c r="D4425" s="24"/>
    </row>
    <row r="4426" spans="4:4" x14ac:dyDescent="0.2">
      <c r="D4426" s="24"/>
    </row>
    <row r="4427" spans="4:4" x14ac:dyDescent="0.2">
      <c r="D4427" s="24"/>
    </row>
    <row r="4428" spans="4:4" x14ac:dyDescent="0.2">
      <c r="D4428" s="24"/>
    </row>
    <row r="4429" spans="4:4" x14ac:dyDescent="0.2">
      <c r="D4429" s="24"/>
    </row>
    <row r="4430" spans="4:4" x14ac:dyDescent="0.2">
      <c r="D4430" s="24"/>
    </row>
    <row r="4431" spans="4:4" x14ac:dyDescent="0.2">
      <c r="D4431" s="24"/>
    </row>
    <row r="4432" spans="4:4" x14ac:dyDescent="0.2">
      <c r="D4432" s="24"/>
    </row>
    <row r="4433" spans="4:4" x14ac:dyDescent="0.2">
      <c r="D4433" s="24"/>
    </row>
    <row r="4434" spans="4:4" x14ac:dyDescent="0.2">
      <c r="D4434" s="24"/>
    </row>
    <row r="4435" spans="4:4" x14ac:dyDescent="0.2">
      <c r="D4435" s="24"/>
    </row>
    <row r="4436" spans="4:4" x14ac:dyDescent="0.2">
      <c r="D4436" s="24"/>
    </row>
    <row r="4437" spans="4:4" x14ac:dyDescent="0.2">
      <c r="D4437" s="24"/>
    </row>
    <row r="4438" spans="4:4" x14ac:dyDescent="0.2">
      <c r="D4438" s="24"/>
    </row>
    <row r="4439" spans="4:4" x14ac:dyDescent="0.2">
      <c r="D4439" s="24"/>
    </row>
    <row r="4440" spans="4:4" x14ac:dyDescent="0.2">
      <c r="D4440" s="24"/>
    </row>
    <row r="4441" spans="4:4" x14ac:dyDescent="0.2">
      <c r="D4441" s="24"/>
    </row>
    <row r="4442" spans="4:4" x14ac:dyDescent="0.2">
      <c r="D4442" s="24"/>
    </row>
    <row r="4443" spans="4:4" x14ac:dyDescent="0.2">
      <c r="D4443" s="24"/>
    </row>
    <row r="4444" spans="4:4" x14ac:dyDescent="0.2">
      <c r="D4444" s="24"/>
    </row>
    <row r="4445" spans="4:4" x14ac:dyDescent="0.2">
      <c r="D4445" s="24"/>
    </row>
    <row r="4446" spans="4:4" x14ac:dyDescent="0.2">
      <c r="D4446" s="24"/>
    </row>
    <row r="4447" spans="4:4" x14ac:dyDescent="0.2">
      <c r="D4447" s="24"/>
    </row>
    <row r="4448" spans="4:4" x14ac:dyDescent="0.2">
      <c r="D4448" s="24"/>
    </row>
    <row r="4449" spans="4:4" x14ac:dyDescent="0.2">
      <c r="D4449" s="24"/>
    </row>
    <row r="4450" spans="4:4" x14ac:dyDescent="0.2">
      <c r="D4450" s="24"/>
    </row>
    <row r="4451" spans="4:4" x14ac:dyDescent="0.2">
      <c r="D4451" s="24"/>
    </row>
    <row r="4452" spans="4:4" x14ac:dyDescent="0.2">
      <c r="D4452" s="24"/>
    </row>
    <row r="4453" spans="4:4" x14ac:dyDescent="0.2">
      <c r="D4453" s="24"/>
    </row>
    <row r="4454" spans="4:4" x14ac:dyDescent="0.2">
      <c r="D4454" s="24"/>
    </row>
    <row r="4455" spans="4:4" x14ac:dyDescent="0.2">
      <c r="D4455" s="24"/>
    </row>
    <row r="4456" spans="4:4" x14ac:dyDescent="0.2">
      <c r="D4456" s="24"/>
    </row>
    <row r="4457" spans="4:4" x14ac:dyDescent="0.2">
      <c r="D4457" s="24"/>
    </row>
    <row r="4458" spans="4:4" x14ac:dyDescent="0.2">
      <c r="D4458" s="24"/>
    </row>
    <row r="4459" spans="4:4" x14ac:dyDescent="0.2">
      <c r="D4459" s="24"/>
    </row>
    <row r="4460" spans="4:4" x14ac:dyDescent="0.2">
      <c r="D4460" s="24"/>
    </row>
    <row r="4461" spans="4:4" x14ac:dyDescent="0.2">
      <c r="D4461" s="24"/>
    </row>
    <row r="4462" spans="4:4" x14ac:dyDescent="0.2">
      <c r="D4462" s="24"/>
    </row>
    <row r="4463" spans="4:4" x14ac:dyDescent="0.2">
      <c r="D4463" s="24"/>
    </row>
    <row r="4464" spans="4:4" x14ac:dyDescent="0.2">
      <c r="D4464" s="24"/>
    </row>
    <row r="4465" spans="4:4" x14ac:dyDescent="0.2">
      <c r="D4465" s="24"/>
    </row>
    <row r="4466" spans="4:4" x14ac:dyDescent="0.2">
      <c r="D4466" s="24"/>
    </row>
    <row r="4467" spans="4:4" x14ac:dyDescent="0.2">
      <c r="D4467" s="24"/>
    </row>
    <row r="4468" spans="4:4" x14ac:dyDescent="0.2">
      <c r="D4468" s="24"/>
    </row>
    <row r="4469" spans="4:4" x14ac:dyDescent="0.2">
      <c r="D4469" s="24"/>
    </row>
    <row r="4470" spans="4:4" x14ac:dyDescent="0.2">
      <c r="D4470" s="24"/>
    </row>
    <row r="4471" spans="4:4" x14ac:dyDescent="0.2">
      <c r="D4471" s="24"/>
    </row>
    <row r="4472" spans="4:4" x14ac:dyDescent="0.2">
      <c r="D4472" s="24"/>
    </row>
    <row r="4473" spans="4:4" x14ac:dyDescent="0.2">
      <c r="D4473" s="24"/>
    </row>
    <row r="4474" spans="4:4" x14ac:dyDescent="0.2">
      <c r="D4474" s="24"/>
    </row>
    <row r="4475" spans="4:4" x14ac:dyDescent="0.2">
      <c r="D4475" s="24"/>
    </row>
    <row r="4476" spans="4:4" x14ac:dyDescent="0.2">
      <c r="D4476" s="24"/>
    </row>
    <row r="4477" spans="4:4" x14ac:dyDescent="0.2">
      <c r="D4477" s="24"/>
    </row>
    <row r="4478" spans="4:4" x14ac:dyDescent="0.2">
      <c r="D4478" s="24"/>
    </row>
    <row r="4479" spans="4:4" x14ac:dyDescent="0.2">
      <c r="D4479" s="24"/>
    </row>
    <row r="4480" spans="4:4" x14ac:dyDescent="0.2">
      <c r="D4480" s="24"/>
    </row>
    <row r="4494" spans="4:4" x14ac:dyDescent="0.2">
      <c r="D4494" s="24"/>
    </row>
    <row r="4495" spans="4:4" x14ac:dyDescent="0.2">
      <c r="D4495" s="24"/>
    </row>
    <row r="4496" spans="4:4" x14ac:dyDescent="0.2">
      <c r="D4496" s="24"/>
    </row>
    <row r="4497" spans="4:4" x14ac:dyDescent="0.2">
      <c r="D4497" s="24"/>
    </row>
    <row r="4498" spans="4:4" x14ac:dyDescent="0.2">
      <c r="D4498" s="24"/>
    </row>
    <row r="4499" spans="4:4" x14ac:dyDescent="0.2">
      <c r="D4499" s="24"/>
    </row>
    <row r="4500" spans="4:4" x14ac:dyDescent="0.2">
      <c r="D4500" s="24"/>
    </row>
    <row r="4501" spans="4:4" x14ac:dyDescent="0.2">
      <c r="D4501" s="24"/>
    </row>
    <row r="4532" spans="4:4" x14ac:dyDescent="0.2">
      <c r="D4532" s="24"/>
    </row>
    <row r="4533" spans="4:4" x14ac:dyDescent="0.2">
      <c r="D4533" s="24"/>
    </row>
    <row r="4534" spans="4:4" x14ac:dyDescent="0.2">
      <c r="D4534" s="24"/>
    </row>
    <row r="4535" spans="4:4" x14ac:dyDescent="0.2">
      <c r="D4535" s="24"/>
    </row>
    <row r="4536" spans="4:4" x14ac:dyDescent="0.2">
      <c r="D4536" s="24"/>
    </row>
    <row r="4537" spans="4:4" x14ac:dyDescent="0.2">
      <c r="D4537" s="24"/>
    </row>
    <row r="4538" spans="4:4" x14ac:dyDescent="0.2">
      <c r="D4538" s="24"/>
    </row>
    <row r="4539" spans="4:4" x14ac:dyDescent="0.2">
      <c r="D4539" s="24"/>
    </row>
    <row r="4540" spans="4:4" x14ac:dyDescent="0.2">
      <c r="D4540" s="24"/>
    </row>
    <row r="4541" spans="4:4" x14ac:dyDescent="0.2">
      <c r="D4541" s="24"/>
    </row>
    <row r="4558" spans="4:4" x14ac:dyDescent="0.2">
      <c r="D4558" s="24"/>
    </row>
    <row r="4559" spans="4:4" x14ac:dyDescent="0.2">
      <c r="D4559" s="24"/>
    </row>
    <row r="4740" spans="4:4" x14ac:dyDescent="0.2">
      <c r="D4740" s="25"/>
    </row>
    <row r="4741" spans="4:4" x14ac:dyDescent="0.2">
      <c r="D4741" s="25"/>
    </row>
    <row r="4742" spans="4:4" x14ac:dyDescent="0.2">
      <c r="D4742" s="25"/>
    </row>
    <row r="4743" spans="4:4" x14ac:dyDescent="0.2">
      <c r="D4743" s="25"/>
    </row>
    <row r="4744" spans="4:4" x14ac:dyDescent="0.2">
      <c r="D4744" s="25"/>
    </row>
    <row r="4745" spans="4:4" x14ac:dyDescent="0.2">
      <c r="D4745" s="24"/>
    </row>
    <row r="4746" spans="4:4" x14ac:dyDescent="0.2">
      <c r="D4746" s="25"/>
    </row>
    <row r="4747" spans="4:4" x14ac:dyDescent="0.2">
      <c r="D4747" s="25"/>
    </row>
    <row r="4748" spans="4:4" x14ac:dyDescent="0.2">
      <c r="D4748" s="24"/>
    </row>
    <row r="4749" spans="4:4" x14ac:dyDescent="0.2">
      <c r="D4749" s="24"/>
    </row>
    <row r="4750" spans="4:4" x14ac:dyDescent="0.2">
      <c r="D4750" s="24"/>
    </row>
    <row r="4751" spans="4:4" x14ac:dyDescent="0.2">
      <c r="D4751" s="24"/>
    </row>
    <row r="4752" spans="4:4" x14ac:dyDescent="0.2">
      <c r="D4752" s="24"/>
    </row>
    <row r="4753" spans="4:4" x14ac:dyDescent="0.2">
      <c r="D4753" s="24"/>
    </row>
    <row r="4754" spans="4:4" x14ac:dyDescent="0.2">
      <c r="D4754" s="24"/>
    </row>
    <row r="4755" spans="4:4" x14ac:dyDescent="0.2">
      <c r="D4755" s="24"/>
    </row>
    <row r="4756" spans="4:4" x14ac:dyDescent="0.2">
      <c r="D4756" s="24"/>
    </row>
    <row r="4757" spans="4:4" x14ac:dyDescent="0.2">
      <c r="D4757" s="24"/>
    </row>
    <row r="4758" spans="4:4" x14ac:dyDescent="0.2">
      <c r="D4758" s="24"/>
    </row>
    <row r="4759" spans="4:4" x14ac:dyDescent="0.2">
      <c r="D4759" s="25"/>
    </row>
    <row r="4760" spans="4:4" x14ac:dyDescent="0.2">
      <c r="D4760" s="25"/>
    </row>
    <row r="4761" spans="4:4" x14ac:dyDescent="0.2">
      <c r="D4761" s="25"/>
    </row>
    <row r="4762" spans="4:4" x14ac:dyDescent="0.2">
      <c r="D4762" s="25"/>
    </row>
    <row r="4763" spans="4:4" x14ac:dyDescent="0.2">
      <c r="D4763" s="25"/>
    </row>
    <row r="4764" spans="4:4" x14ac:dyDescent="0.2">
      <c r="D4764" s="25"/>
    </row>
    <row r="4765" spans="4:4" x14ac:dyDescent="0.2">
      <c r="D4765" s="25"/>
    </row>
    <row r="4766" spans="4:4" x14ac:dyDescent="0.2">
      <c r="D4766" s="25"/>
    </row>
    <row r="4767" spans="4:4" x14ac:dyDescent="0.2">
      <c r="D4767" s="25"/>
    </row>
    <row r="4768" spans="4:4" x14ac:dyDescent="0.2">
      <c r="D4768" s="25"/>
    </row>
    <row r="4769" spans="4:4" x14ac:dyDescent="0.2">
      <c r="D4769" s="24"/>
    </row>
    <row r="4770" spans="4:4" x14ac:dyDescent="0.2">
      <c r="D4770" s="25"/>
    </row>
    <row r="4771" spans="4:4" x14ac:dyDescent="0.2">
      <c r="D4771" s="25"/>
    </row>
    <row r="4772" spans="4:4" x14ac:dyDescent="0.2">
      <c r="D4772" s="24"/>
    </row>
    <row r="4773" spans="4:4" x14ac:dyDescent="0.2">
      <c r="D4773" s="24"/>
    </row>
    <row r="4774" spans="4:4" x14ac:dyDescent="0.2">
      <c r="D4774" s="24"/>
    </row>
    <row r="4775" spans="4:4" x14ac:dyDescent="0.2">
      <c r="D4775" s="24"/>
    </row>
    <row r="4776" spans="4:4" x14ac:dyDescent="0.2">
      <c r="D4776" s="24"/>
    </row>
    <row r="4777" spans="4:4" x14ac:dyDescent="0.2">
      <c r="D4777" s="24"/>
    </row>
    <row r="4778" spans="4:4" x14ac:dyDescent="0.2">
      <c r="D4778" s="24"/>
    </row>
    <row r="4779" spans="4:4" x14ac:dyDescent="0.2">
      <c r="D4779" s="24"/>
    </row>
    <row r="4780" spans="4:4" x14ac:dyDescent="0.2">
      <c r="D4780" s="24"/>
    </row>
    <row r="4781" spans="4:4" x14ac:dyDescent="0.2">
      <c r="D4781" s="24"/>
    </row>
    <row r="4831" spans="4:4" x14ac:dyDescent="0.2">
      <c r="D4831" s="24"/>
    </row>
    <row r="4832" spans="4:4" x14ac:dyDescent="0.2">
      <c r="D4832" s="24"/>
    </row>
    <row r="4833" spans="4:4" x14ac:dyDescent="0.2">
      <c r="D4833" s="24"/>
    </row>
    <row r="4834" spans="4:4" x14ac:dyDescent="0.2">
      <c r="D4834" s="24"/>
    </row>
    <row r="4835" spans="4:4" x14ac:dyDescent="0.2">
      <c r="D4835" s="24"/>
    </row>
    <row r="4836" spans="4:4" x14ac:dyDescent="0.2">
      <c r="D4836" s="24"/>
    </row>
    <row r="4837" spans="4:4" x14ac:dyDescent="0.2">
      <c r="D4837" s="24"/>
    </row>
    <row r="4838" spans="4:4" x14ac:dyDescent="0.2">
      <c r="D4838" s="24"/>
    </row>
    <row r="4839" spans="4:4" x14ac:dyDescent="0.2">
      <c r="D4839" s="24"/>
    </row>
    <row r="4840" spans="4:4" x14ac:dyDescent="0.2">
      <c r="D4840" s="24"/>
    </row>
    <row r="4841" spans="4:4" x14ac:dyDescent="0.2">
      <c r="D4841" s="24"/>
    </row>
    <row r="4842" spans="4:4" x14ac:dyDescent="0.2">
      <c r="D4842" s="24"/>
    </row>
    <row r="4843" spans="4:4" x14ac:dyDescent="0.2">
      <c r="D4843" s="24"/>
    </row>
    <row r="4844" spans="4:4" x14ac:dyDescent="0.2">
      <c r="D4844" s="24"/>
    </row>
    <row r="4845" spans="4:4" x14ac:dyDescent="0.2">
      <c r="D4845" s="24"/>
    </row>
    <row r="4846" spans="4:4" x14ac:dyDescent="0.2">
      <c r="D4846" s="24"/>
    </row>
    <row r="4847" spans="4:4" x14ac:dyDescent="0.2">
      <c r="D4847" s="24"/>
    </row>
    <row r="4848" spans="4:4" x14ac:dyDescent="0.2">
      <c r="D4848" s="24"/>
    </row>
    <row r="4849" spans="4:4" x14ac:dyDescent="0.2">
      <c r="D4849" s="24"/>
    </row>
    <row r="4850" spans="4:4" x14ac:dyDescent="0.2">
      <c r="D4850" s="24"/>
    </row>
    <row r="4851" spans="4:4" x14ac:dyDescent="0.2">
      <c r="D4851" s="24"/>
    </row>
    <row r="4852" spans="4:4" x14ac:dyDescent="0.2">
      <c r="D4852" s="24"/>
    </row>
    <row r="4853" spans="4:4" x14ac:dyDescent="0.2">
      <c r="D4853" s="24"/>
    </row>
    <row r="4854" spans="4:4" x14ac:dyDescent="0.2">
      <c r="D4854" s="24"/>
    </row>
    <row r="4855" spans="4:4" x14ac:dyDescent="0.2">
      <c r="D4855" s="24"/>
    </row>
    <row r="4856" spans="4:4" x14ac:dyDescent="0.2">
      <c r="D4856" s="24"/>
    </row>
    <row r="4857" spans="4:4" x14ac:dyDescent="0.2">
      <c r="D4857" s="24"/>
    </row>
    <row r="4858" spans="4:4" x14ac:dyDescent="0.2">
      <c r="D4858" s="24"/>
    </row>
    <row r="4859" spans="4:4" x14ac:dyDescent="0.2">
      <c r="D4859" s="24"/>
    </row>
    <row r="4860" spans="4:4" x14ac:dyDescent="0.2">
      <c r="D4860" s="24"/>
    </row>
    <row r="4861" spans="4:4" x14ac:dyDescent="0.2">
      <c r="D4861" s="24"/>
    </row>
    <row r="4862" spans="4:4" x14ac:dyDescent="0.2">
      <c r="D4862" s="24"/>
    </row>
    <row r="4863" spans="4:4" x14ac:dyDescent="0.2">
      <c r="D4863" s="24"/>
    </row>
    <row r="4864" spans="4:4" x14ac:dyDescent="0.2">
      <c r="D4864" s="24"/>
    </row>
    <row r="4865" spans="4:4" x14ac:dyDescent="0.2">
      <c r="D4865" s="24"/>
    </row>
    <row r="4866" spans="4:4" x14ac:dyDescent="0.2">
      <c r="D4866" s="24"/>
    </row>
    <row r="4867" spans="4:4" x14ac:dyDescent="0.2">
      <c r="D4867" s="24"/>
    </row>
    <row r="4868" spans="4:4" x14ac:dyDescent="0.2">
      <c r="D4868" s="24"/>
    </row>
    <row r="4869" spans="4:4" x14ac:dyDescent="0.2">
      <c r="D4869" s="24"/>
    </row>
    <row r="4870" spans="4:4" x14ac:dyDescent="0.2">
      <c r="D4870" s="24"/>
    </row>
    <row r="4871" spans="4:4" x14ac:dyDescent="0.2">
      <c r="D4871" s="24"/>
    </row>
    <row r="4872" spans="4:4" x14ac:dyDescent="0.2">
      <c r="D4872" s="24"/>
    </row>
    <row r="4873" spans="4:4" x14ac:dyDescent="0.2">
      <c r="D4873" s="24"/>
    </row>
    <row r="4874" spans="4:4" x14ac:dyDescent="0.2">
      <c r="D4874" s="24"/>
    </row>
    <row r="4875" spans="4:4" x14ac:dyDescent="0.2">
      <c r="D4875" s="24"/>
    </row>
    <row r="4876" spans="4:4" x14ac:dyDescent="0.2">
      <c r="D4876" s="24"/>
    </row>
    <row r="4877" spans="4:4" x14ac:dyDescent="0.2">
      <c r="D4877" s="24"/>
    </row>
    <row r="4878" spans="4:4" x14ac:dyDescent="0.2">
      <c r="D4878" s="24"/>
    </row>
    <row r="4879" spans="4:4" x14ac:dyDescent="0.2">
      <c r="D4879" s="24"/>
    </row>
    <row r="4880" spans="4:4" x14ac:dyDescent="0.2">
      <c r="D4880" s="24"/>
    </row>
    <row r="4881" spans="4:4" x14ac:dyDescent="0.2">
      <c r="D4881" s="24"/>
    </row>
    <row r="4882" spans="4:4" x14ac:dyDescent="0.2">
      <c r="D4882" s="24"/>
    </row>
    <row r="4883" spans="4:4" x14ac:dyDescent="0.2">
      <c r="D4883" s="24"/>
    </row>
    <row r="4900" spans="4:4" x14ac:dyDescent="0.2">
      <c r="D4900" s="24"/>
    </row>
    <row r="4908" spans="4:4" x14ac:dyDescent="0.2">
      <c r="D4908" s="24"/>
    </row>
    <row r="4919" spans="4:4" x14ac:dyDescent="0.2">
      <c r="D4919" s="24"/>
    </row>
    <row r="4920" spans="4:4" x14ac:dyDescent="0.2">
      <c r="D4920" s="24"/>
    </row>
    <row r="4921" spans="4:4" x14ac:dyDescent="0.2">
      <c r="D4921" s="24"/>
    </row>
    <row r="4922" spans="4:4" x14ac:dyDescent="0.2">
      <c r="D4922" s="24"/>
    </row>
    <row r="4923" spans="4:4" x14ac:dyDescent="0.2">
      <c r="D4923" s="24"/>
    </row>
    <row r="4924" spans="4:4" x14ac:dyDescent="0.2">
      <c r="D4924" s="24"/>
    </row>
    <row r="4925" spans="4:4" x14ac:dyDescent="0.2">
      <c r="D4925" s="24"/>
    </row>
    <row r="4926" spans="4:4" x14ac:dyDescent="0.2">
      <c r="D4926" s="24"/>
    </row>
    <row r="4927" spans="4:4" x14ac:dyDescent="0.2">
      <c r="D4927" s="24"/>
    </row>
    <row r="4928" spans="4:4" x14ac:dyDescent="0.2">
      <c r="D4928" s="24"/>
    </row>
    <row r="4929" spans="4:4" x14ac:dyDescent="0.2">
      <c r="D4929" s="24"/>
    </row>
    <row r="4930" spans="4:4" x14ac:dyDescent="0.2">
      <c r="D4930" s="24"/>
    </row>
    <row r="4931" spans="4:4" x14ac:dyDescent="0.2">
      <c r="D4931" s="24"/>
    </row>
    <row r="4932" spans="4:4" x14ac:dyDescent="0.2">
      <c r="D4932" s="24"/>
    </row>
    <row r="4933" spans="4:4" x14ac:dyDescent="0.2">
      <c r="D4933" s="24"/>
    </row>
    <row r="4934" spans="4:4" x14ac:dyDescent="0.2">
      <c r="D4934" s="24"/>
    </row>
    <row r="4935" spans="4:4" x14ac:dyDescent="0.2">
      <c r="D4935" s="24"/>
    </row>
    <row r="4936" spans="4:4" x14ac:dyDescent="0.2">
      <c r="D4936" s="24"/>
    </row>
    <row r="4937" spans="4:4" x14ac:dyDescent="0.2">
      <c r="D4937" s="24"/>
    </row>
    <row r="4938" spans="4:4" x14ac:dyDescent="0.2">
      <c r="D4938" s="24"/>
    </row>
    <row r="4939" spans="4:4" x14ac:dyDescent="0.2">
      <c r="D4939" s="24"/>
    </row>
    <row r="4940" spans="4:4" x14ac:dyDescent="0.2">
      <c r="D4940" s="24"/>
    </row>
    <row r="4941" spans="4:4" x14ac:dyDescent="0.2">
      <c r="D4941" s="24"/>
    </row>
    <row r="4942" spans="4:4" x14ac:dyDescent="0.2">
      <c r="D4942" s="24"/>
    </row>
    <row r="4943" spans="4:4" x14ac:dyDescent="0.2">
      <c r="D4943" s="24"/>
    </row>
    <row r="4944" spans="4:4" x14ac:dyDescent="0.2">
      <c r="D4944" s="24"/>
    </row>
    <row r="4945" spans="4:4" x14ac:dyDescent="0.2">
      <c r="D4945" s="24"/>
    </row>
    <row r="4946" spans="4:4" x14ac:dyDescent="0.2">
      <c r="D4946" s="24"/>
    </row>
    <row r="4947" spans="4:4" x14ac:dyDescent="0.2">
      <c r="D4947" s="24"/>
    </row>
    <row r="4948" spans="4:4" x14ac:dyDescent="0.2">
      <c r="D4948" s="24"/>
    </row>
    <row r="4949" spans="4:4" x14ac:dyDescent="0.2">
      <c r="D4949" s="24"/>
    </row>
    <row r="4950" spans="4:4" x14ac:dyDescent="0.2">
      <c r="D4950" s="24"/>
    </row>
    <row r="4951" spans="4:4" x14ac:dyDescent="0.2">
      <c r="D4951" s="24"/>
    </row>
    <row r="4952" spans="4:4" x14ac:dyDescent="0.2">
      <c r="D4952" s="24"/>
    </row>
    <row r="4953" spans="4:4" x14ac:dyDescent="0.2">
      <c r="D4953" s="24"/>
    </row>
    <row r="4954" spans="4:4" x14ac:dyDescent="0.2">
      <c r="D4954" s="24"/>
    </row>
    <row r="4955" spans="4:4" x14ac:dyDescent="0.2">
      <c r="D4955" s="24"/>
    </row>
    <row r="4956" spans="4:4" x14ac:dyDescent="0.2">
      <c r="D4956" s="24"/>
    </row>
    <row r="4957" spans="4:4" x14ac:dyDescent="0.2">
      <c r="D4957" s="24"/>
    </row>
    <row r="4958" spans="4:4" x14ac:dyDescent="0.2">
      <c r="D4958" s="24"/>
    </row>
    <row r="4959" spans="4:4" x14ac:dyDescent="0.2">
      <c r="D4959" s="24"/>
    </row>
    <row r="4960" spans="4:4" x14ac:dyDescent="0.2">
      <c r="D4960" s="24"/>
    </row>
    <row r="4961" spans="4:4" x14ac:dyDescent="0.2">
      <c r="D4961" s="24"/>
    </row>
    <row r="4962" spans="4:4" x14ac:dyDescent="0.2">
      <c r="D4962" s="24"/>
    </row>
    <row r="4963" spans="4:4" x14ac:dyDescent="0.2">
      <c r="D4963" s="24"/>
    </row>
    <row r="4964" spans="4:4" x14ac:dyDescent="0.2">
      <c r="D4964" s="24"/>
    </row>
    <row r="4965" spans="4:4" x14ac:dyDescent="0.2">
      <c r="D4965" s="24"/>
    </row>
    <row r="4966" spans="4:4" x14ac:dyDescent="0.2">
      <c r="D4966" s="24"/>
    </row>
    <row r="4967" spans="4:4" x14ac:dyDescent="0.2">
      <c r="D4967" s="24"/>
    </row>
    <row r="4968" spans="4:4" x14ac:dyDescent="0.2">
      <c r="D4968" s="24"/>
    </row>
    <row r="4969" spans="4:4" x14ac:dyDescent="0.2">
      <c r="D4969" s="24"/>
    </row>
    <row r="4970" spans="4:4" x14ac:dyDescent="0.2">
      <c r="D4970" s="24"/>
    </row>
    <row r="4971" spans="4:4" x14ac:dyDescent="0.2">
      <c r="D4971" s="24"/>
    </row>
    <row r="4972" spans="4:4" x14ac:dyDescent="0.2">
      <c r="D4972" s="24"/>
    </row>
    <row r="4973" spans="4:4" x14ac:dyDescent="0.2">
      <c r="D4973" s="24"/>
    </row>
    <row r="4974" spans="4:4" x14ac:dyDescent="0.2">
      <c r="D4974" s="24"/>
    </row>
    <row r="4975" spans="4:4" x14ac:dyDescent="0.2">
      <c r="D4975" s="24"/>
    </row>
    <row r="4976" spans="4:4" x14ac:dyDescent="0.2">
      <c r="D4976" s="24"/>
    </row>
    <row r="4977" spans="4:4" x14ac:dyDescent="0.2">
      <c r="D4977" s="24"/>
    </row>
    <row r="4978" spans="4:4" x14ac:dyDescent="0.2">
      <c r="D4978" s="24"/>
    </row>
    <row r="4979" spans="4:4" x14ac:dyDescent="0.2">
      <c r="D4979" s="24"/>
    </row>
    <row r="4980" spans="4:4" x14ac:dyDescent="0.2">
      <c r="D4980" s="24"/>
    </row>
    <row r="4981" spans="4:4" x14ac:dyDescent="0.2">
      <c r="D4981" s="24"/>
    </row>
    <row r="4982" spans="4:4" x14ac:dyDescent="0.2">
      <c r="D4982" s="24"/>
    </row>
    <row r="4983" spans="4:4" x14ac:dyDescent="0.2">
      <c r="D4983" s="24"/>
    </row>
    <row r="4984" spans="4:4" x14ac:dyDescent="0.2">
      <c r="D4984" s="24"/>
    </row>
    <row r="4985" spans="4:4" x14ac:dyDescent="0.2">
      <c r="D4985" s="24"/>
    </row>
    <row r="4986" spans="4:4" x14ac:dyDescent="0.2">
      <c r="D4986" s="24"/>
    </row>
    <row r="4987" spans="4:4" x14ac:dyDescent="0.2">
      <c r="D4987" s="24"/>
    </row>
    <row r="4988" spans="4:4" x14ac:dyDescent="0.2">
      <c r="D4988" s="24"/>
    </row>
    <row r="4989" spans="4:4" x14ac:dyDescent="0.2">
      <c r="D4989" s="24"/>
    </row>
    <row r="4991" spans="4:4" x14ac:dyDescent="0.2">
      <c r="D4991" s="24"/>
    </row>
    <row r="4992" spans="4:4" x14ac:dyDescent="0.2">
      <c r="D4992" s="24"/>
    </row>
    <row r="4994" spans="4:4" x14ac:dyDescent="0.2">
      <c r="D4994" s="24"/>
    </row>
    <row r="4995" spans="4:4" x14ac:dyDescent="0.2">
      <c r="D4995" s="24"/>
    </row>
    <row r="4996" spans="4:4" x14ac:dyDescent="0.2">
      <c r="D4996" s="24"/>
    </row>
    <row r="4997" spans="4:4" x14ac:dyDescent="0.2">
      <c r="D4997" s="24"/>
    </row>
    <row r="4998" spans="4:4" x14ac:dyDescent="0.2">
      <c r="D4998" s="24"/>
    </row>
    <row r="4999" spans="4:4" x14ac:dyDescent="0.2">
      <c r="D4999" s="24"/>
    </row>
    <row r="5000" spans="4:4" x14ac:dyDescent="0.2">
      <c r="D5000" s="24"/>
    </row>
    <row r="5001" spans="4:4" x14ac:dyDescent="0.2">
      <c r="D5001" s="24"/>
    </row>
    <row r="5002" spans="4:4" x14ac:dyDescent="0.2">
      <c r="D5002" s="24"/>
    </row>
    <row r="5003" spans="4:4" x14ac:dyDescent="0.2">
      <c r="D5003" s="24"/>
    </row>
    <row r="5004" spans="4:4" x14ac:dyDescent="0.2">
      <c r="D5004" s="24"/>
    </row>
    <row r="5005" spans="4:4" x14ac:dyDescent="0.2">
      <c r="D5005" s="24"/>
    </row>
    <row r="5006" spans="4:4" x14ac:dyDescent="0.2">
      <c r="D5006" s="24"/>
    </row>
    <row r="5007" spans="4:4" x14ac:dyDescent="0.2">
      <c r="D5007" s="24"/>
    </row>
    <row r="5008" spans="4:4" x14ac:dyDescent="0.2">
      <c r="D5008" s="24"/>
    </row>
    <row r="5009" spans="4:4" x14ac:dyDescent="0.2">
      <c r="D5009" s="24"/>
    </row>
    <row r="5010" spans="4:4" x14ac:dyDescent="0.2">
      <c r="D5010" s="24"/>
    </row>
    <row r="5011" spans="4:4" x14ac:dyDescent="0.2">
      <c r="D5011" s="24"/>
    </row>
    <row r="5012" spans="4:4" x14ac:dyDescent="0.2">
      <c r="D5012" s="24"/>
    </row>
    <row r="5013" spans="4:4" x14ac:dyDescent="0.2">
      <c r="D5013" s="24"/>
    </row>
    <row r="5014" spans="4:4" x14ac:dyDescent="0.2">
      <c r="D5014" s="24"/>
    </row>
    <row r="5015" spans="4:4" x14ac:dyDescent="0.2">
      <c r="D5015" s="24"/>
    </row>
    <row r="5016" spans="4:4" x14ac:dyDescent="0.2">
      <c r="D5016" s="24"/>
    </row>
    <row r="5017" spans="4:4" x14ac:dyDescent="0.2">
      <c r="D5017" s="24"/>
    </row>
    <row r="5018" spans="4:4" x14ac:dyDescent="0.2">
      <c r="D5018" s="24"/>
    </row>
    <row r="5019" spans="4:4" x14ac:dyDescent="0.2">
      <c r="D5019" s="24"/>
    </row>
    <row r="5020" spans="4:4" x14ac:dyDescent="0.2">
      <c r="D5020" s="24"/>
    </row>
    <row r="5021" spans="4:4" x14ac:dyDescent="0.2">
      <c r="D5021" s="24"/>
    </row>
    <row r="5022" spans="4:4" x14ac:dyDescent="0.2">
      <c r="D5022" s="24"/>
    </row>
    <row r="5023" spans="4:4" x14ac:dyDescent="0.2">
      <c r="D5023" s="24"/>
    </row>
    <row r="5024" spans="4:4" x14ac:dyDescent="0.2">
      <c r="D5024" s="24"/>
    </row>
    <row r="5025" spans="4:4" x14ac:dyDescent="0.2">
      <c r="D5025" s="24"/>
    </row>
    <row r="5026" spans="4:4" x14ac:dyDescent="0.2">
      <c r="D5026" s="24"/>
    </row>
    <row r="5027" spans="4:4" x14ac:dyDescent="0.2">
      <c r="D5027" s="24"/>
    </row>
    <row r="5028" spans="4:4" x14ac:dyDescent="0.2">
      <c r="D5028" s="24"/>
    </row>
    <row r="5029" spans="4:4" x14ac:dyDescent="0.2">
      <c r="D5029" s="24"/>
    </row>
    <row r="5081" spans="4:4" x14ac:dyDescent="0.2">
      <c r="D5081" s="24"/>
    </row>
    <row r="5085" spans="4:4" x14ac:dyDescent="0.2">
      <c r="D5085" s="24"/>
    </row>
    <row r="5086" spans="4:4" x14ac:dyDescent="0.2">
      <c r="D5086" s="24"/>
    </row>
    <row r="5087" spans="4:4" x14ac:dyDescent="0.2">
      <c r="D5087" s="24"/>
    </row>
    <row r="5088" spans="4:4" x14ac:dyDescent="0.2">
      <c r="D5088" s="24"/>
    </row>
    <row r="5089" spans="4:4" x14ac:dyDescent="0.2">
      <c r="D5089" s="24"/>
    </row>
    <row r="5090" spans="4:4" x14ac:dyDescent="0.2">
      <c r="D5090" s="24"/>
    </row>
    <row r="5091" spans="4:4" x14ac:dyDescent="0.2">
      <c r="D5091" s="24"/>
    </row>
    <row r="5092" spans="4:4" x14ac:dyDescent="0.2">
      <c r="D5092" s="24"/>
    </row>
    <row r="5093" spans="4:4" x14ac:dyDescent="0.2">
      <c r="D5093" s="24"/>
    </row>
    <row r="5094" spans="4:4" x14ac:dyDescent="0.2">
      <c r="D5094" s="24"/>
    </row>
    <row r="5095" spans="4:4" x14ac:dyDescent="0.2">
      <c r="D5095" s="24"/>
    </row>
    <row r="5096" spans="4:4" x14ac:dyDescent="0.2">
      <c r="D5096" s="24"/>
    </row>
    <row r="5097" spans="4:4" x14ac:dyDescent="0.2">
      <c r="D5097" s="24"/>
    </row>
    <row r="5098" spans="4:4" x14ac:dyDescent="0.2">
      <c r="D5098" s="24"/>
    </row>
    <row r="5099" spans="4:4" x14ac:dyDescent="0.2">
      <c r="D5099" s="24"/>
    </row>
    <row r="5100" spans="4:4" x14ac:dyDescent="0.2">
      <c r="D5100" s="24"/>
    </row>
    <row r="5101" spans="4:4" x14ac:dyDescent="0.2">
      <c r="D5101" s="24"/>
    </row>
    <row r="5102" spans="4:4" x14ac:dyDescent="0.2">
      <c r="D5102" s="24"/>
    </row>
    <row r="5103" spans="4:4" x14ac:dyDescent="0.2">
      <c r="D5103" s="24"/>
    </row>
    <row r="5104" spans="4:4" x14ac:dyDescent="0.2">
      <c r="D5104" s="24"/>
    </row>
    <row r="5105" spans="4:4" x14ac:dyDescent="0.2">
      <c r="D5105" s="24"/>
    </row>
    <row r="5106" spans="4:4" x14ac:dyDescent="0.2">
      <c r="D5106" s="24"/>
    </row>
    <row r="5107" spans="4:4" x14ac:dyDescent="0.2">
      <c r="D5107" s="24"/>
    </row>
    <row r="5108" spans="4:4" x14ac:dyDescent="0.2">
      <c r="D5108" s="24"/>
    </row>
    <row r="5109" spans="4:4" x14ac:dyDescent="0.2">
      <c r="D5109" s="24"/>
    </row>
    <row r="5110" spans="4:4" x14ac:dyDescent="0.2">
      <c r="D5110" s="24"/>
    </row>
    <row r="5111" spans="4:4" x14ac:dyDescent="0.2">
      <c r="D5111" s="24"/>
    </row>
    <row r="5112" spans="4:4" x14ac:dyDescent="0.2">
      <c r="D5112" s="24"/>
    </row>
    <row r="5113" spans="4:4" x14ac:dyDescent="0.2">
      <c r="D5113" s="24"/>
    </row>
    <row r="5114" spans="4:4" x14ac:dyDescent="0.2">
      <c r="D5114" s="24"/>
    </row>
    <row r="5115" spans="4:4" x14ac:dyDescent="0.2">
      <c r="D5115" s="24"/>
    </row>
    <row r="5116" spans="4:4" x14ac:dyDescent="0.2">
      <c r="D5116" s="24"/>
    </row>
    <row r="5117" spans="4:4" x14ac:dyDescent="0.2">
      <c r="D5117" s="24"/>
    </row>
    <row r="5118" spans="4:4" x14ac:dyDescent="0.2">
      <c r="D5118" s="24"/>
    </row>
    <row r="5119" spans="4:4" x14ac:dyDescent="0.2">
      <c r="D5119" s="24"/>
    </row>
    <row r="5120" spans="4:4" x14ac:dyDescent="0.2">
      <c r="D5120" s="24"/>
    </row>
    <row r="5121" spans="4:4" x14ac:dyDescent="0.2">
      <c r="D5121" s="24"/>
    </row>
    <row r="5122" spans="4:4" x14ac:dyDescent="0.2">
      <c r="D5122" s="24"/>
    </row>
    <row r="5123" spans="4:4" x14ac:dyDescent="0.2">
      <c r="D5123" s="24"/>
    </row>
    <row r="5125" spans="4:4" x14ac:dyDescent="0.2">
      <c r="D5125" s="24"/>
    </row>
    <row r="5126" spans="4:4" x14ac:dyDescent="0.2">
      <c r="D5126" s="24"/>
    </row>
    <row r="5127" spans="4:4" x14ac:dyDescent="0.2">
      <c r="D5127" s="24"/>
    </row>
    <row r="5128" spans="4:4" x14ac:dyDescent="0.2">
      <c r="D5128" s="24"/>
    </row>
    <row r="5129" spans="4:4" x14ac:dyDescent="0.2">
      <c r="D5129" s="24"/>
    </row>
    <row r="5130" spans="4:4" x14ac:dyDescent="0.2">
      <c r="D5130" s="24"/>
    </row>
    <row r="5131" spans="4:4" x14ac:dyDescent="0.2">
      <c r="D5131" s="24"/>
    </row>
    <row r="5132" spans="4:4" x14ac:dyDescent="0.2">
      <c r="D5132" s="24"/>
    </row>
    <row r="5133" spans="4:4" x14ac:dyDescent="0.2">
      <c r="D5133" s="24"/>
    </row>
    <row r="5134" spans="4:4" x14ac:dyDescent="0.2">
      <c r="D5134" s="24"/>
    </row>
    <row r="5135" spans="4:4" x14ac:dyDescent="0.2">
      <c r="D5135" s="24"/>
    </row>
    <row r="5136" spans="4:4" x14ac:dyDescent="0.2">
      <c r="D5136" s="24"/>
    </row>
    <row r="5137" spans="4:4" x14ac:dyDescent="0.2">
      <c r="D5137" s="24"/>
    </row>
    <row r="5138" spans="4:4" x14ac:dyDescent="0.2">
      <c r="D5138" s="24"/>
    </row>
    <row r="5139" spans="4:4" x14ac:dyDescent="0.2">
      <c r="D5139" s="24"/>
    </row>
    <row r="5140" spans="4:4" x14ac:dyDescent="0.2">
      <c r="D5140" s="24"/>
    </row>
    <row r="5141" spans="4:4" x14ac:dyDescent="0.2">
      <c r="D5141" s="24"/>
    </row>
    <row r="5142" spans="4:4" x14ac:dyDescent="0.2">
      <c r="D5142" s="24"/>
    </row>
    <row r="5143" spans="4:4" x14ac:dyDescent="0.2">
      <c r="D5143" s="24"/>
    </row>
    <row r="5144" spans="4:4" x14ac:dyDescent="0.2">
      <c r="D5144" s="24"/>
    </row>
    <row r="5145" spans="4:4" x14ac:dyDescent="0.2">
      <c r="D5145" s="24"/>
    </row>
    <row r="5146" spans="4:4" x14ac:dyDescent="0.2">
      <c r="D5146" s="24"/>
    </row>
    <row r="5147" spans="4:4" x14ac:dyDescent="0.2">
      <c r="D5147" s="24"/>
    </row>
    <row r="5148" spans="4:4" x14ac:dyDescent="0.2">
      <c r="D5148" s="24"/>
    </row>
    <row r="5149" spans="4:4" x14ac:dyDescent="0.2">
      <c r="D5149" s="24"/>
    </row>
    <row r="5150" spans="4:4" x14ac:dyDescent="0.2">
      <c r="D5150" s="24"/>
    </row>
    <row r="5151" spans="4:4" x14ac:dyDescent="0.2">
      <c r="D5151" s="24"/>
    </row>
    <row r="5152" spans="4:4" x14ac:dyDescent="0.2">
      <c r="D5152" s="24"/>
    </row>
    <row r="5153" spans="4:4" x14ac:dyDescent="0.2">
      <c r="D5153" s="24"/>
    </row>
    <row r="5154" spans="4:4" x14ac:dyDescent="0.2">
      <c r="D5154" s="24"/>
    </row>
    <row r="5155" spans="4:4" x14ac:dyDescent="0.2">
      <c r="D5155" s="24"/>
    </row>
    <row r="5156" spans="4:4" x14ac:dyDescent="0.2">
      <c r="D5156" s="24"/>
    </row>
    <row r="5157" spans="4:4" x14ac:dyDescent="0.2">
      <c r="D5157" s="24"/>
    </row>
    <row r="5158" spans="4:4" x14ac:dyDescent="0.2">
      <c r="D5158" s="24"/>
    </row>
    <row r="5159" spans="4:4" x14ac:dyDescent="0.2">
      <c r="D5159" s="24"/>
    </row>
    <row r="5160" spans="4:4" x14ac:dyDescent="0.2">
      <c r="D5160" s="24"/>
    </row>
    <row r="5161" spans="4:4" x14ac:dyDescent="0.2">
      <c r="D5161" s="24"/>
    </row>
    <row r="5162" spans="4:4" x14ac:dyDescent="0.2">
      <c r="D5162" s="24"/>
    </row>
    <row r="5163" spans="4:4" x14ac:dyDescent="0.2">
      <c r="D5163" s="24"/>
    </row>
    <row r="5164" spans="4:4" x14ac:dyDescent="0.2">
      <c r="D5164" s="24"/>
    </row>
    <row r="5165" spans="4:4" x14ac:dyDescent="0.2">
      <c r="D5165" s="24"/>
    </row>
    <row r="5166" spans="4:4" x14ac:dyDescent="0.2">
      <c r="D5166" s="24"/>
    </row>
    <row r="5167" spans="4:4" x14ac:dyDescent="0.2">
      <c r="D5167" s="24"/>
    </row>
    <row r="5168" spans="4:4" x14ac:dyDescent="0.2">
      <c r="D5168" s="24"/>
    </row>
    <row r="5169" spans="4:4" x14ac:dyDescent="0.2">
      <c r="D5169" s="24"/>
    </row>
    <row r="5170" spans="4:4" x14ac:dyDescent="0.2">
      <c r="D5170" s="24"/>
    </row>
    <row r="5171" spans="4:4" x14ac:dyDescent="0.2">
      <c r="D5171" s="24"/>
    </row>
    <row r="5172" spans="4:4" x14ac:dyDescent="0.2">
      <c r="D5172" s="24"/>
    </row>
    <row r="5173" spans="4:4" x14ac:dyDescent="0.2">
      <c r="D5173" s="24"/>
    </row>
    <row r="5174" spans="4:4" x14ac:dyDescent="0.2">
      <c r="D5174" s="24"/>
    </row>
    <row r="5175" spans="4:4" x14ac:dyDescent="0.2">
      <c r="D5175" s="24"/>
    </row>
    <row r="5176" spans="4:4" x14ac:dyDescent="0.2">
      <c r="D5176" s="24"/>
    </row>
    <row r="5177" spans="4:4" x14ac:dyDescent="0.2">
      <c r="D5177" s="24"/>
    </row>
    <row r="5178" spans="4:4" x14ac:dyDescent="0.2">
      <c r="D5178" s="24"/>
    </row>
    <row r="5179" spans="4:4" x14ac:dyDescent="0.2">
      <c r="D5179" s="24"/>
    </row>
    <row r="5180" spans="4:4" x14ac:dyDescent="0.2">
      <c r="D5180" s="24"/>
    </row>
    <row r="5181" spans="4:4" x14ac:dyDescent="0.2">
      <c r="D5181" s="24"/>
    </row>
    <row r="5182" spans="4:4" x14ac:dyDescent="0.2">
      <c r="D5182" s="24"/>
    </row>
    <row r="5183" spans="4:4" x14ac:dyDescent="0.2">
      <c r="D5183" s="24"/>
    </row>
    <row r="5184" spans="4:4" x14ac:dyDescent="0.2">
      <c r="D5184" s="24"/>
    </row>
    <row r="5185" spans="4:4" x14ac:dyDescent="0.2">
      <c r="D5185" s="24"/>
    </row>
    <row r="5186" spans="4:4" x14ac:dyDescent="0.2">
      <c r="D5186" s="24"/>
    </row>
    <row r="5187" spans="4:4" x14ac:dyDescent="0.2">
      <c r="D5187" s="24"/>
    </row>
    <row r="5188" spans="4:4" x14ac:dyDescent="0.2">
      <c r="D5188" s="24"/>
    </row>
    <row r="5189" spans="4:4" x14ac:dyDescent="0.2">
      <c r="D5189" s="24"/>
    </row>
    <row r="5190" spans="4:4" x14ac:dyDescent="0.2">
      <c r="D5190" s="24"/>
    </row>
    <row r="5191" spans="4:4" x14ac:dyDescent="0.2">
      <c r="D5191" s="24"/>
    </row>
    <row r="5192" spans="4:4" x14ac:dyDescent="0.2">
      <c r="D5192" s="24"/>
    </row>
    <row r="5193" spans="4:4" x14ac:dyDescent="0.2">
      <c r="D5193" s="24"/>
    </row>
    <row r="5197" spans="4:4" x14ac:dyDescent="0.2">
      <c r="D5197" s="24"/>
    </row>
    <row r="5198" spans="4:4" x14ac:dyDescent="0.2">
      <c r="D5198" s="24"/>
    </row>
    <row r="5199" spans="4:4" x14ac:dyDescent="0.2">
      <c r="D5199" s="24"/>
    </row>
    <row r="5200" spans="4:4" x14ac:dyDescent="0.2">
      <c r="D5200" s="24"/>
    </row>
    <row r="5201" spans="4:4" x14ac:dyDescent="0.2">
      <c r="D5201" s="24"/>
    </row>
    <row r="5202" spans="4:4" x14ac:dyDescent="0.2">
      <c r="D5202" s="24"/>
    </row>
    <row r="5203" spans="4:4" x14ac:dyDescent="0.2">
      <c r="D5203" s="24"/>
    </row>
    <row r="5204" spans="4:4" x14ac:dyDescent="0.2">
      <c r="D5204" s="24"/>
    </row>
    <row r="5205" spans="4:4" x14ac:dyDescent="0.2">
      <c r="D5205" s="24"/>
    </row>
    <row r="5206" spans="4:4" x14ac:dyDescent="0.2">
      <c r="D5206" s="24"/>
    </row>
    <row r="5207" spans="4:4" x14ac:dyDescent="0.2">
      <c r="D5207" s="24"/>
    </row>
    <row r="5208" spans="4:4" x14ac:dyDescent="0.2">
      <c r="D5208" s="24"/>
    </row>
    <row r="5209" spans="4:4" x14ac:dyDescent="0.2">
      <c r="D5209" s="24"/>
    </row>
    <row r="5210" spans="4:4" x14ac:dyDescent="0.2">
      <c r="D5210" s="24"/>
    </row>
    <row r="5211" spans="4:4" x14ac:dyDescent="0.2">
      <c r="D5211" s="24"/>
    </row>
    <row r="5212" spans="4:4" x14ac:dyDescent="0.2">
      <c r="D5212" s="24"/>
    </row>
    <row r="5213" spans="4:4" x14ac:dyDescent="0.2">
      <c r="D5213" s="24"/>
    </row>
    <row r="5214" spans="4:4" x14ac:dyDescent="0.2">
      <c r="D5214" s="24"/>
    </row>
    <row r="5215" spans="4:4" x14ac:dyDescent="0.2">
      <c r="D5215" s="24"/>
    </row>
    <row r="5216" spans="4:4" x14ac:dyDescent="0.2">
      <c r="D5216" s="24"/>
    </row>
    <row r="5217" spans="4:4" x14ac:dyDescent="0.2">
      <c r="D5217" s="24"/>
    </row>
    <row r="5218" spans="4:4" x14ac:dyDescent="0.2">
      <c r="D5218" s="24"/>
    </row>
    <row r="5219" spans="4:4" x14ac:dyDescent="0.2">
      <c r="D5219" s="24"/>
    </row>
    <row r="5220" spans="4:4" x14ac:dyDescent="0.2">
      <c r="D5220" s="24"/>
    </row>
    <row r="5221" spans="4:4" x14ac:dyDescent="0.2">
      <c r="D5221" s="24"/>
    </row>
    <row r="5222" spans="4:4" x14ac:dyDescent="0.2">
      <c r="D5222" s="24"/>
    </row>
    <row r="5223" spans="4:4" x14ac:dyDescent="0.2">
      <c r="D5223" s="24"/>
    </row>
    <row r="5224" spans="4:4" x14ac:dyDescent="0.2">
      <c r="D5224" s="24"/>
    </row>
    <row r="5225" spans="4:4" x14ac:dyDescent="0.2">
      <c r="D5225" s="24"/>
    </row>
    <row r="5226" spans="4:4" x14ac:dyDescent="0.2">
      <c r="D5226" s="24"/>
    </row>
    <row r="5227" spans="4:4" x14ac:dyDescent="0.2">
      <c r="D5227" s="24"/>
    </row>
    <row r="5228" spans="4:4" x14ac:dyDescent="0.2">
      <c r="D5228" s="24"/>
    </row>
    <row r="5229" spans="4:4" x14ac:dyDescent="0.2">
      <c r="D5229" s="24"/>
    </row>
    <row r="5230" spans="4:4" x14ac:dyDescent="0.2">
      <c r="D5230" s="24"/>
    </row>
    <row r="5231" spans="4:4" x14ac:dyDescent="0.2">
      <c r="D5231" s="24"/>
    </row>
    <row r="5232" spans="4:4" x14ac:dyDescent="0.2">
      <c r="D5232" s="24"/>
    </row>
    <row r="5233" spans="4:4" x14ac:dyDescent="0.2">
      <c r="D5233" s="24"/>
    </row>
    <row r="5234" spans="4:4" x14ac:dyDescent="0.2">
      <c r="D5234" s="24"/>
    </row>
    <row r="5235" spans="4:4" x14ac:dyDescent="0.2">
      <c r="D5235" s="24"/>
    </row>
    <row r="5236" spans="4:4" x14ac:dyDescent="0.2">
      <c r="D5236" s="24"/>
    </row>
    <row r="5237" spans="4:4" x14ac:dyDescent="0.2">
      <c r="D5237" s="24"/>
    </row>
    <row r="5238" spans="4:4" x14ac:dyDescent="0.2">
      <c r="D5238" s="24"/>
    </row>
    <row r="5239" spans="4:4" x14ac:dyDescent="0.2">
      <c r="D5239" s="24"/>
    </row>
    <row r="5240" spans="4:4" x14ac:dyDescent="0.2">
      <c r="D5240" s="24"/>
    </row>
    <row r="5241" spans="4:4" x14ac:dyDescent="0.2">
      <c r="D5241" s="24"/>
    </row>
    <row r="5242" spans="4:4" x14ac:dyDescent="0.2">
      <c r="D5242" s="24"/>
    </row>
    <row r="5243" spans="4:4" x14ac:dyDescent="0.2">
      <c r="D5243" s="24"/>
    </row>
    <row r="5244" spans="4:4" x14ac:dyDescent="0.2">
      <c r="D5244" s="24"/>
    </row>
    <row r="5245" spans="4:4" x14ac:dyDescent="0.2">
      <c r="D5245" s="24"/>
    </row>
    <row r="5304" spans="4:4" x14ac:dyDescent="0.2">
      <c r="D5304" s="24"/>
    </row>
    <row r="5305" spans="4:4" x14ac:dyDescent="0.2">
      <c r="D5305" s="24"/>
    </row>
    <row r="5310" spans="4:4" x14ac:dyDescent="0.2">
      <c r="D5310" s="24"/>
    </row>
    <row r="5311" spans="4:4" x14ac:dyDescent="0.2">
      <c r="D5311" s="24"/>
    </row>
    <row r="5312" spans="4:4" x14ac:dyDescent="0.2">
      <c r="D5312" s="24"/>
    </row>
    <row r="5313" spans="4:4" x14ac:dyDescent="0.2">
      <c r="D5313" s="24"/>
    </row>
    <row r="5315" spans="4:4" x14ac:dyDescent="0.2">
      <c r="D5315" s="24"/>
    </row>
    <row r="5316" spans="4:4" x14ac:dyDescent="0.2">
      <c r="D5316" s="24"/>
    </row>
    <row r="5318" spans="4:4" x14ac:dyDescent="0.2">
      <c r="D5318" s="24"/>
    </row>
    <row r="5319" spans="4:4" x14ac:dyDescent="0.2">
      <c r="D5319" s="24"/>
    </row>
    <row r="5320" spans="4:4" x14ac:dyDescent="0.2">
      <c r="D5320" s="24"/>
    </row>
    <row r="5321" spans="4:4" x14ac:dyDescent="0.2">
      <c r="D5321" s="24"/>
    </row>
    <row r="5322" spans="4:4" x14ac:dyDescent="0.2">
      <c r="D5322" s="24"/>
    </row>
    <row r="5329" spans="4:4" x14ac:dyDescent="0.2">
      <c r="D5329" s="24"/>
    </row>
    <row r="5330" spans="4:4" x14ac:dyDescent="0.2">
      <c r="D5330" s="24"/>
    </row>
    <row r="5331" spans="4:4" x14ac:dyDescent="0.2">
      <c r="D5331" s="24"/>
    </row>
    <row r="5332" spans="4:4" x14ac:dyDescent="0.2">
      <c r="D5332" s="24"/>
    </row>
    <row r="5333" spans="4:4" x14ac:dyDescent="0.2">
      <c r="D5333" s="24"/>
    </row>
    <row r="5334" spans="4:4" x14ac:dyDescent="0.2">
      <c r="D5334" s="24"/>
    </row>
    <row r="5335" spans="4:4" x14ac:dyDescent="0.2">
      <c r="D5335" s="24"/>
    </row>
    <row r="5336" spans="4:4" x14ac:dyDescent="0.2">
      <c r="D5336" s="24"/>
    </row>
    <row r="5337" spans="4:4" x14ac:dyDescent="0.2">
      <c r="D5337" s="24"/>
    </row>
    <row r="5338" spans="4:4" x14ac:dyDescent="0.2">
      <c r="D5338" s="24"/>
    </row>
    <row r="5339" spans="4:4" x14ac:dyDescent="0.2">
      <c r="D5339" s="24"/>
    </row>
    <row r="5340" spans="4:4" x14ac:dyDescent="0.2">
      <c r="D5340" s="24"/>
    </row>
    <row r="5341" spans="4:4" x14ac:dyDescent="0.2">
      <c r="D5341" s="24"/>
    </row>
    <row r="5342" spans="4:4" x14ac:dyDescent="0.2">
      <c r="D5342" s="24"/>
    </row>
    <row r="5343" spans="4:4" x14ac:dyDescent="0.2">
      <c r="D5343" s="24"/>
    </row>
    <row r="5344" spans="4:4" x14ac:dyDescent="0.2">
      <c r="D5344" s="24"/>
    </row>
    <row r="5345" spans="4:4" x14ac:dyDescent="0.2">
      <c r="D5345" s="24"/>
    </row>
    <row r="5346" spans="4:4" x14ac:dyDescent="0.2">
      <c r="D5346" s="24"/>
    </row>
    <row r="5347" spans="4:4" x14ac:dyDescent="0.2">
      <c r="D5347" s="24"/>
    </row>
    <row r="5348" spans="4:4" x14ac:dyDescent="0.2">
      <c r="D5348" s="24"/>
    </row>
    <row r="5349" spans="4:4" x14ac:dyDescent="0.2">
      <c r="D5349" s="24"/>
    </row>
    <row r="5350" spans="4:4" x14ac:dyDescent="0.2">
      <c r="D5350" s="24"/>
    </row>
    <row r="5354" spans="4:4" x14ac:dyDescent="0.2">
      <c r="D5354" s="24"/>
    </row>
    <row r="5355" spans="4:4" x14ac:dyDescent="0.2">
      <c r="D5355" s="24"/>
    </row>
    <row r="5356" spans="4:4" x14ac:dyDescent="0.2">
      <c r="D5356" s="24"/>
    </row>
    <row r="5357" spans="4:4" x14ac:dyDescent="0.2">
      <c r="D5357" s="24"/>
    </row>
    <row r="5358" spans="4:4" x14ac:dyDescent="0.2">
      <c r="D5358" s="24"/>
    </row>
    <row r="5359" spans="4:4" x14ac:dyDescent="0.2">
      <c r="D5359" s="24"/>
    </row>
    <row r="5360" spans="4:4" x14ac:dyDescent="0.2">
      <c r="D5360" s="24"/>
    </row>
    <row r="5361" spans="4:4" x14ac:dyDescent="0.2">
      <c r="D5361" s="24"/>
    </row>
    <row r="5362" spans="4:4" x14ac:dyDescent="0.2">
      <c r="D5362" s="24"/>
    </row>
    <row r="5363" spans="4:4" x14ac:dyDescent="0.2">
      <c r="D5363" s="24"/>
    </row>
    <row r="5364" spans="4:4" x14ac:dyDescent="0.2">
      <c r="D5364" s="24"/>
    </row>
    <row r="5365" spans="4:4" x14ac:dyDescent="0.2">
      <c r="D5365" s="24"/>
    </row>
    <row r="5366" spans="4:4" x14ac:dyDescent="0.2">
      <c r="D5366" s="24"/>
    </row>
    <row r="5367" spans="4:4" x14ac:dyDescent="0.2">
      <c r="D5367" s="24"/>
    </row>
    <row r="5368" spans="4:4" x14ac:dyDescent="0.2">
      <c r="D5368" s="24"/>
    </row>
    <row r="5369" spans="4:4" x14ac:dyDescent="0.2">
      <c r="D5369" s="24"/>
    </row>
    <row r="5370" spans="4:4" x14ac:dyDescent="0.2">
      <c r="D5370" s="24"/>
    </row>
    <row r="5376" spans="4:4" x14ac:dyDescent="0.2">
      <c r="D5376" s="24"/>
    </row>
    <row r="5377" spans="4:4" x14ac:dyDescent="0.2">
      <c r="D5377" s="24"/>
    </row>
    <row r="5378" spans="4:4" x14ac:dyDescent="0.2">
      <c r="D5378" s="24"/>
    </row>
    <row r="5379" spans="4:4" x14ac:dyDescent="0.2">
      <c r="D5379" s="24"/>
    </row>
    <row r="5380" spans="4:4" x14ac:dyDescent="0.2">
      <c r="D5380" s="24"/>
    </row>
    <row r="5381" spans="4:4" x14ac:dyDescent="0.2">
      <c r="D5381" s="24"/>
    </row>
    <row r="5382" spans="4:4" x14ac:dyDescent="0.2">
      <c r="D5382" s="24"/>
    </row>
    <row r="5383" spans="4:4" x14ac:dyDescent="0.2">
      <c r="D5383" s="24"/>
    </row>
    <row r="5384" spans="4:4" x14ac:dyDescent="0.2">
      <c r="D5384" s="24"/>
    </row>
    <row r="5385" spans="4:4" x14ac:dyDescent="0.2">
      <c r="D5385" s="24"/>
    </row>
    <row r="5386" spans="4:4" x14ac:dyDescent="0.2">
      <c r="D5386" s="24"/>
    </row>
    <row r="5387" spans="4:4" x14ac:dyDescent="0.2">
      <c r="D5387" s="24"/>
    </row>
    <row r="5388" spans="4:4" x14ac:dyDescent="0.2">
      <c r="D5388" s="24"/>
    </row>
    <row r="5389" spans="4:4" x14ac:dyDescent="0.2">
      <c r="D5389" s="24"/>
    </row>
    <row r="5390" spans="4:4" x14ac:dyDescent="0.2">
      <c r="D5390" s="24"/>
    </row>
    <row r="5391" spans="4:4" x14ac:dyDescent="0.2">
      <c r="D5391" s="24"/>
    </row>
    <row r="5392" spans="4:4" x14ac:dyDescent="0.2">
      <c r="D5392" s="24"/>
    </row>
    <row r="5393" spans="4:4" x14ac:dyDescent="0.2">
      <c r="D5393" s="24"/>
    </row>
    <row r="5394" spans="4:4" x14ac:dyDescent="0.2">
      <c r="D5394" s="24"/>
    </row>
    <row r="5395" spans="4:4" x14ac:dyDescent="0.2">
      <c r="D5395" s="24"/>
    </row>
    <row r="5396" spans="4:4" x14ac:dyDescent="0.2">
      <c r="D5396" s="24"/>
    </row>
    <row r="5397" spans="4:4" x14ac:dyDescent="0.2">
      <c r="D5397" s="24"/>
    </row>
    <row r="5398" spans="4:4" x14ac:dyDescent="0.2">
      <c r="D5398" s="24"/>
    </row>
    <row r="5399" spans="4:4" x14ac:dyDescent="0.2">
      <c r="D5399" s="24"/>
    </row>
    <row r="5400" spans="4:4" x14ac:dyDescent="0.2">
      <c r="D5400" s="24"/>
    </row>
    <row r="5405" spans="4:4" x14ac:dyDescent="0.2">
      <c r="D5405" s="24"/>
    </row>
    <row r="5406" spans="4:4" x14ac:dyDescent="0.2">
      <c r="D5406" s="24"/>
    </row>
    <row r="5407" spans="4:4" x14ac:dyDescent="0.2">
      <c r="D5407" s="24"/>
    </row>
    <row r="5408" spans="4:4" x14ac:dyDescent="0.2">
      <c r="D5408" s="24"/>
    </row>
    <row r="5409" spans="4:4" x14ac:dyDescent="0.2">
      <c r="D5409" s="24"/>
    </row>
    <row r="5410" spans="4:4" x14ac:dyDescent="0.2">
      <c r="D5410" s="24"/>
    </row>
    <row r="5411" spans="4:4" x14ac:dyDescent="0.2">
      <c r="D5411" s="24"/>
    </row>
    <row r="5412" spans="4:4" x14ac:dyDescent="0.2">
      <c r="D5412" s="24"/>
    </row>
    <row r="5413" spans="4:4" x14ac:dyDescent="0.2">
      <c r="D5413" s="24"/>
    </row>
    <row r="5414" spans="4:4" x14ac:dyDescent="0.2">
      <c r="D5414" s="24"/>
    </row>
    <row r="5415" spans="4:4" x14ac:dyDescent="0.2">
      <c r="D5415" s="24"/>
    </row>
    <row r="5416" spans="4:4" x14ac:dyDescent="0.2">
      <c r="D5416" s="24"/>
    </row>
    <row r="5421" spans="4:4" x14ac:dyDescent="0.2">
      <c r="D5421" s="24"/>
    </row>
    <row r="5422" spans="4:4" x14ac:dyDescent="0.2">
      <c r="D5422" s="24"/>
    </row>
    <row r="5423" spans="4:4" x14ac:dyDescent="0.2">
      <c r="D5423" s="24"/>
    </row>
    <row r="5424" spans="4:4" x14ac:dyDescent="0.2">
      <c r="D5424" s="24"/>
    </row>
    <row r="5425" spans="4:4" x14ac:dyDescent="0.2">
      <c r="D5425" s="24"/>
    </row>
    <row r="5426" spans="4:4" x14ac:dyDescent="0.2">
      <c r="D5426" s="24"/>
    </row>
    <row r="5427" spans="4:4" x14ac:dyDescent="0.2">
      <c r="D5427" s="24"/>
    </row>
    <row r="5428" spans="4:4" x14ac:dyDescent="0.2">
      <c r="D5428" s="24"/>
    </row>
    <row r="5429" spans="4:4" x14ac:dyDescent="0.2">
      <c r="D5429" s="24"/>
    </row>
    <row r="5431" spans="4:4" x14ac:dyDescent="0.2">
      <c r="D5431" s="24"/>
    </row>
    <row r="5432" spans="4:4" x14ac:dyDescent="0.2">
      <c r="D5432" s="24"/>
    </row>
    <row r="5433" spans="4:4" x14ac:dyDescent="0.2">
      <c r="D5433" s="24"/>
    </row>
    <row r="5434" spans="4:4" x14ac:dyDescent="0.2">
      <c r="D5434" s="24"/>
    </row>
    <row r="5435" spans="4:4" x14ac:dyDescent="0.2">
      <c r="D5435" s="24"/>
    </row>
    <row r="5436" spans="4:4" x14ac:dyDescent="0.2">
      <c r="D5436" s="24"/>
    </row>
    <row r="5437" spans="4:4" x14ac:dyDescent="0.2">
      <c r="D5437" s="24"/>
    </row>
    <row r="5438" spans="4:4" x14ac:dyDescent="0.2">
      <c r="D5438" s="24"/>
    </row>
    <row r="5439" spans="4:4" x14ac:dyDescent="0.2">
      <c r="D5439" s="24"/>
    </row>
    <row r="5440" spans="4:4" x14ac:dyDescent="0.2">
      <c r="D5440" s="24"/>
    </row>
    <row r="5441" spans="4:4" x14ac:dyDescent="0.2">
      <c r="D5441" s="24"/>
    </row>
    <row r="5442" spans="4:4" x14ac:dyDescent="0.2">
      <c r="D5442" s="24"/>
    </row>
    <row r="5443" spans="4:4" x14ac:dyDescent="0.2">
      <c r="D5443" s="24"/>
    </row>
    <row r="5444" spans="4:4" x14ac:dyDescent="0.2">
      <c r="D5444" s="24"/>
    </row>
    <row r="5445" spans="4:4" x14ac:dyDescent="0.2">
      <c r="D5445" s="24"/>
    </row>
    <row r="5446" spans="4:4" x14ac:dyDescent="0.2">
      <c r="D5446" s="24"/>
    </row>
    <row r="5447" spans="4:4" x14ac:dyDescent="0.2">
      <c r="D5447" s="24"/>
    </row>
    <row r="5448" spans="4:4" x14ac:dyDescent="0.2">
      <c r="D5448" s="24"/>
    </row>
    <row r="5449" spans="4:4" x14ac:dyDescent="0.2">
      <c r="D5449" s="24"/>
    </row>
    <row r="5450" spans="4:4" x14ac:dyDescent="0.2">
      <c r="D5450" s="24"/>
    </row>
    <row r="5451" spans="4:4" x14ac:dyDescent="0.2">
      <c r="D5451" s="24"/>
    </row>
    <row r="5452" spans="4:4" x14ac:dyDescent="0.2">
      <c r="D5452" s="24"/>
    </row>
    <row r="5453" spans="4:4" x14ac:dyDescent="0.2">
      <c r="D5453" s="24"/>
    </row>
    <row r="5454" spans="4:4" x14ac:dyDescent="0.2">
      <c r="D5454" s="24"/>
    </row>
    <row r="5455" spans="4:4" x14ac:dyDescent="0.2">
      <c r="D5455" s="24"/>
    </row>
    <row r="5456" spans="4:4" x14ac:dyDescent="0.2">
      <c r="D5456" s="24"/>
    </row>
    <row r="5457" spans="4:4" x14ac:dyDescent="0.2">
      <c r="D5457" s="24"/>
    </row>
    <row r="5458" spans="4:4" x14ac:dyDescent="0.2">
      <c r="D5458" s="24"/>
    </row>
    <row r="5459" spans="4:4" x14ac:dyDescent="0.2">
      <c r="D5459" s="24"/>
    </row>
    <row r="5460" spans="4:4" x14ac:dyDescent="0.2">
      <c r="D5460" s="24"/>
    </row>
    <row r="5461" spans="4:4" x14ac:dyDescent="0.2">
      <c r="D5461" s="24"/>
    </row>
    <row r="5462" spans="4:4" x14ac:dyDescent="0.2">
      <c r="D5462" s="24"/>
    </row>
    <row r="5463" spans="4:4" x14ac:dyDescent="0.2">
      <c r="D5463" s="24"/>
    </row>
    <row r="5468" spans="4:4" x14ac:dyDescent="0.2">
      <c r="D5468" s="24"/>
    </row>
    <row r="5469" spans="4:4" x14ac:dyDescent="0.2">
      <c r="D5469" s="24"/>
    </row>
    <row r="5470" spans="4:4" x14ac:dyDescent="0.2">
      <c r="D5470" s="24"/>
    </row>
    <row r="5471" spans="4:4" x14ac:dyDescent="0.2">
      <c r="D5471" s="24"/>
    </row>
    <row r="5472" spans="4:4" x14ac:dyDescent="0.2">
      <c r="D5472" s="24"/>
    </row>
    <row r="5473" spans="4:4" x14ac:dyDescent="0.2">
      <c r="D5473" s="24"/>
    </row>
    <row r="5474" spans="4:4" x14ac:dyDescent="0.2">
      <c r="D5474" s="24"/>
    </row>
    <row r="5475" spans="4:4" x14ac:dyDescent="0.2">
      <c r="D5475" s="24"/>
    </row>
    <row r="5476" spans="4:4" x14ac:dyDescent="0.2">
      <c r="D5476" s="24"/>
    </row>
    <row r="5477" spans="4:4" x14ac:dyDescent="0.2">
      <c r="D5477" s="24"/>
    </row>
    <row r="5478" spans="4:4" x14ac:dyDescent="0.2">
      <c r="D5478" s="24"/>
    </row>
    <row r="5479" spans="4:4" x14ac:dyDescent="0.2">
      <c r="D5479" s="24"/>
    </row>
    <row r="5480" spans="4:4" x14ac:dyDescent="0.2">
      <c r="D5480" s="24"/>
    </row>
    <row r="5481" spans="4:4" x14ac:dyDescent="0.2">
      <c r="D5481" s="24"/>
    </row>
    <row r="5482" spans="4:4" x14ac:dyDescent="0.2">
      <c r="D5482" s="24"/>
    </row>
    <row r="5483" spans="4:4" x14ac:dyDescent="0.2">
      <c r="D5483" s="24"/>
    </row>
    <row r="5484" spans="4:4" x14ac:dyDescent="0.2">
      <c r="D5484" s="24"/>
    </row>
    <row r="5485" spans="4:4" x14ac:dyDescent="0.2">
      <c r="D5485" s="24"/>
    </row>
    <row r="5486" spans="4:4" x14ac:dyDescent="0.2">
      <c r="D5486" s="24"/>
    </row>
    <row r="5487" spans="4:4" x14ac:dyDescent="0.2">
      <c r="D5487" s="24"/>
    </row>
    <row r="5488" spans="4:4" x14ac:dyDescent="0.2">
      <c r="D5488" s="24"/>
    </row>
    <row r="5489" spans="4:4" x14ac:dyDescent="0.2">
      <c r="D5489" s="24"/>
    </row>
    <row r="5490" spans="4:4" x14ac:dyDescent="0.2">
      <c r="D5490" s="24"/>
    </row>
    <row r="5491" spans="4:4" x14ac:dyDescent="0.2">
      <c r="D5491" s="24"/>
    </row>
    <row r="5492" spans="4:4" x14ac:dyDescent="0.2">
      <c r="D5492" s="24"/>
    </row>
    <row r="5493" spans="4:4" x14ac:dyDescent="0.2">
      <c r="D5493" s="24"/>
    </row>
    <row r="5494" spans="4:4" x14ac:dyDescent="0.2">
      <c r="D5494" s="24"/>
    </row>
    <row r="5495" spans="4:4" x14ac:dyDescent="0.2">
      <c r="D5495" s="24"/>
    </row>
    <row r="5496" spans="4:4" x14ac:dyDescent="0.2">
      <c r="D5496" s="24"/>
    </row>
    <row r="5497" spans="4:4" x14ac:dyDescent="0.2">
      <c r="D5497" s="24"/>
    </row>
    <row r="5498" spans="4:4" x14ac:dyDescent="0.2">
      <c r="D5498" s="24"/>
    </row>
    <row r="5499" spans="4:4" x14ac:dyDescent="0.2">
      <c r="D5499" s="24"/>
    </row>
    <row r="5500" spans="4:4" x14ac:dyDescent="0.2">
      <c r="D5500" s="24"/>
    </row>
    <row r="5501" spans="4:4" x14ac:dyDescent="0.2">
      <c r="D5501" s="24"/>
    </row>
    <row r="5502" spans="4:4" x14ac:dyDescent="0.2">
      <c r="D5502" s="24"/>
    </row>
    <row r="5503" spans="4:4" x14ac:dyDescent="0.2">
      <c r="D5503" s="24"/>
    </row>
    <row r="5504" spans="4:4" x14ac:dyDescent="0.2">
      <c r="D5504" s="24"/>
    </row>
    <row r="5505" spans="4:4" x14ac:dyDescent="0.2">
      <c r="D5505" s="24"/>
    </row>
    <row r="5506" spans="4:4" x14ac:dyDescent="0.2">
      <c r="D5506" s="24"/>
    </row>
    <row r="5507" spans="4:4" x14ac:dyDescent="0.2">
      <c r="D5507" s="24"/>
    </row>
    <row r="5572" spans="4:4" x14ac:dyDescent="0.2">
      <c r="D5572" s="24"/>
    </row>
    <row r="5573" spans="4:4" x14ac:dyDescent="0.2">
      <c r="D5573" s="24"/>
    </row>
    <row r="5574" spans="4:4" x14ac:dyDescent="0.2">
      <c r="D5574" s="24"/>
    </row>
    <row r="5575" spans="4:4" x14ac:dyDescent="0.2">
      <c r="D5575" s="24"/>
    </row>
    <row r="5576" spans="4:4" x14ac:dyDescent="0.2">
      <c r="D5576" s="24"/>
    </row>
    <row r="5577" spans="4:4" x14ac:dyDescent="0.2">
      <c r="D5577" s="24"/>
    </row>
    <row r="5578" spans="4:4" x14ac:dyDescent="0.2">
      <c r="D5578" s="24"/>
    </row>
    <row r="5579" spans="4:4" x14ac:dyDescent="0.2">
      <c r="D5579" s="24"/>
    </row>
    <row r="5580" spans="4:4" x14ac:dyDescent="0.2">
      <c r="D5580" s="24"/>
    </row>
    <row r="5581" spans="4:4" x14ac:dyDescent="0.2">
      <c r="D5581" s="24"/>
    </row>
    <row r="5582" spans="4:4" x14ac:dyDescent="0.2">
      <c r="D5582" s="24"/>
    </row>
    <row r="5583" spans="4:4" x14ac:dyDescent="0.2">
      <c r="D5583" s="24"/>
    </row>
    <row r="5584" spans="4:4" x14ac:dyDescent="0.2">
      <c r="D5584" s="24"/>
    </row>
    <row r="5585" spans="4:4" x14ac:dyDescent="0.2">
      <c r="D5585" s="24"/>
    </row>
    <row r="5586" spans="4:4" x14ac:dyDescent="0.2">
      <c r="D5586" s="24"/>
    </row>
    <row r="5587" spans="4:4" x14ac:dyDescent="0.2">
      <c r="D5587" s="24"/>
    </row>
    <row r="5588" spans="4:4" x14ac:dyDescent="0.2">
      <c r="D5588" s="24"/>
    </row>
    <row r="5589" spans="4:4" x14ac:dyDescent="0.2">
      <c r="D5589" s="24"/>
    </row>
    <row r="5590" spans="4:4" x14ac:dyDescent="0.2">
      <c r="D5590" s="24"/>
    </row>
    <row r="5591" spans="4:4" x14ac:dyDescent="0.2">
      <c r="D5591" s="24"/>
    </row>
    <row r="5592" spans="4:4" x14ac:dyDescent="0.2">
      <c r="D5592" s="24"/>
    </row>
    <row r="5593" spans="4:4" x14ac:dyDescent="0.2">
      <c r="D5593" s="24"/>
    </row>
    <row r="5594" spans="4:4" x14ac:dyDescent="0.2">
      <c r="D5594" s="24"/>
    </row>
    <row r="5595" spans="4:4" x14ac:dyDescent="0.2">
      <c r="D5595" s="24"/>
    </row>
    <row r="5596" spans="4:4" x14ac:dyDescent="0.2">
      <c r="D5596" s="24"/>
    </row>
    <row r="5597" spans="4:4" x14ac:dyDescent="0.2">
      <c r="D5597" s="24"/>
    </row>
    <row r="5598" spans="4:4" x14ac:dyDescent="0.2">
      <c r="D5598" s="24"/>
    </row>
    <row r="5599" spans="4:4" x14ac:dyDescent="0.2">
      <c r="D5599" s="24"/>
    </row>
    <row r="5600" spans="4:4" x14ac:dyDescent="0.2">
      <c r="D5600" s="24"/>
    </row>
    <row r="5601" spans="4:4" x14ac:dyDescent="0.2">
      <c r="D5601" s="24"/>
    </row>
    <row r="5602" spans="4:4" x14ac:dyDescent="0.2">
      <c r="D5602" s="24"/>
    </row>
    <row r="5603" spans="4:4" x14ac:dyDescent="0.2">
      <c r="D5603" s="24"/>
    </row>
    <row r="5604" spans="4:4" x14ac:dyDescent="0.2">
      <c r="D5604" s="24"/>
    </row>
    <row r="5605" spans="4:4" x14ac:dyDescent="0.2">
      <c r="D5605" s="24"/>
    </row>
    <row r="5606" spans="4:4" x14ac:dyDescent="0.2">
      <c r="D5606" s="24"/>
    </row>
    <row r="5607" spans="4:4" x14ac:dyDescent="0.2">
      <c r="D5607" s="24"/>
    </row>
    <row r="5608" spans="4:4" x14ac:dyDescent="0.2">
      <c r="D5608" s="24"/>
    </row>
    <row r="5609" spans="4:4" x14ac:dyDescent="0.2">
      <c r="D5609" s="24"/>
    </row>
    <row r="5610" spans="4:4" x14ac:dyDescent="0.2">
      <c r="D5610" s="24"/>
    </row>
    <row r="5611" spans="4:4" x14ac:dyDescent="0.2">
      <c r="D5611" s="24"/>
    </row>
    <row r="5612" spans="4:4" x14ac:dyDescent="0.2">
      <c r="D5612" s="24"/>
    </row>
    <row r="5613" spans="4:4" x14ac:dyDescent="0.2">
      <c r="D5613" s="24"/>
    </row>
    <row r="5614" spans="4:4" x14ac:dyDescent="0.2">
      <c r="D5614" s="24"/>
    </row>
    <row r="5615" spans="4:4" x14ac:dyDescent="0.2">
      <c r="D5615" s="24"/>
    </row>
    <row r="5665" spans="4:4" x14ac:dyDescent="0.2">
      <c r="D5665" s="24"/>
    </row>
    <row r="5666" spans="4:4" x14ac:dyDescent="0.2">
      <c r="D5666" s="24"/>
    </row>
    <row r="5667" spans="4:4" x14ac:dyDescent="0.2">
      <c r="D5667" s="24"/>
    </row>
    <row r="5668" spans="4:4" x14ac:dyDescent="0.2">
      <c r="D5668" s="24"/>
    </row>
    <row r="5669" spans="4:4" x14ac:dyDescent="0.2">
      <c r="D5669" s="24"/>
    </row>
    <row r="5670" spans="4:4" x14ac:dyDescent="0.2">
      <c r="D5670" s="24"/>
    </row>
    <row r="5671" spans="4:4" x14ac:dyDescent="0.2">
      <c r="D5671" s="24"/>
    </row>
    <row r="5672" spans="4:4" x14ac:dyDescent="0.2">
      <c r="D5672" s="24"/>
    </row>
    <row r="5673" spans="4:4" x14ac:dyDescent="0.2">
      <c r="D5673" s="24"/>
    </row>
    <row r="5674" spans="4:4" x14ac:dyDescent="0.2">
      <c r="D5674" s="24"/>
    </row>
    <row r="5675" spans="4:4" x14ac:dyDescent="0.2">
      <c r="D5675" s="24"/>
    </row>
    <row r="5676" spans="4:4" x14ac:dyDescent="0.2">
      <c r="D5676" s="24"/>
    </row>
    <row r="5677" spans="4:4" x14ac:dyDescent="0.2">
      <c r="D5677" s="24"/>
    </row>
    <row r="5678" spans="4:4" x14ac:dyDescent="0.2">
      <c r="D5678" s="24"/>
    </row>
    <row r="5679" spans="4:4" x14ac:dyDescent="0.2">
      <c r="D5679" s="24"/>
    </row>
    <row r="5684" spans="4:4" x14ac:dyDescent="0.2">
      <c r="D5684" s="24"/>
    </row>
    <row r="5685" spans="4:4" x14ac:dyDescent="0.2">
      <c r="D5685" s="24"/>
    </row>
    <row r="5686" spans="4:4" x14ac:dyDescent="0.2">
      <c r="D5686" s="24"/>
    </row>
    <row r="5687" spans="4:4" x14ac:dyDescent="0.2">
      <c r="D5687" s="24"/>
    </row>
    <row r="5688" spans="4:4" x14ac:dyDescent="0.2">
      <c r="D5688" s="24"/>
    </row>
    <row r="5689" spans="4:4" x14ac:dyDescent="0.2">
      <c r="D5689" s="24"/>
    </row>
    <row r="5690" spans="4:4" x14ac:dyDescent="0.2">
      <c r="D5690" s="24"/>
    </row>
    <row r="5691" spans="4:4" x14ac:dyDescent="0.2">
      <c r="D5691" s="24"/>
    </row>
    <row r="5692" spans="4:4" x14ac:dyDescent="0.2">
      <c r="D5692" s="24"/>
    </row>
    <row r="5693" spans="4:4" x14ac:dyDescent="0.2">
      <c r="D5693" s="24"/>
    </row>
    <row r="5694" spans="4:4" x14ac:dyDescent="0.2">
      <c r="D5694" s="24"/>
    </row>
    <row r="5695" spans="4:4" x14ac:dyDescent="0.2">
      <c r="D5695" s="24"/>
    </row>
    <row r="5696" spans="4:4" x14ac:dyDescent="0.2">
      <c r="D5696" s="24"/>
    </row>
    <row r="5697" spans="4:4" x14ac:dyDescent="0.2">
      <c r="D5697" s="24"/>
    </row>
    <row r="5698" spans="4:4" x14ac:dyDescent="0.2">
      <c r="D5698" s="24"/>
    </row>
    <row r="5699" spans="4:4" x14ac:dyDescent="0.2">
      <c r="D5699" s="24"/>
    </row>
    <row r="5700" spans="4:4" x14ac:dyDescent="0.2">
      <c r="D5700" s="24"/>
    </row>
    <row r="5701" spans="4:4" x14ac:dyDescent="0.2">
      <c r="D5701" s="24"/>
    </row>
    <row r="5702" spans="4:4" x14ac:dyDescent="0.2">
      <c r="D5702" s="24"/>
    </row>
    <row r="5703" spans="4:4" x14ac:dyDescent="0.2">
      <c r="D5703" s="24"/>
    </row>
    <row r="5704" spans="4:4" x14ac:dyDescent="0.2">
      <c r="D5704" s="24"/>
    </row>
    <row r="5709" spans="4:4" x14ac:dyDescent="0.2">
      <c r="D5709" s="24"/>
    </row>
    <row r="5710" spans="4:4" x14ac:dyDescent="0.2">
      <c r="D5710" s="24"/>
    </row>
    <row r="5711" spans="4:4" x14ac:dyDescent="0.2">
      <c r="D5711" s="24"/>
    </row>
    <row r="5712" spans="4:4" x14ac:dyDescent="0.2">
      <c r="D5712" s="24"/>
    </row>
    <row r="5713" spans="4:4" x14ac:dyDescent="0.2">
      <c r="D5713" s="24"/>
    </row>
    <row r="5714" spans="4:4" x14ac:dyDescent="0.2">
      <c r="D5714" s="24"/>
    </row>
    <row r="5715" spans="4:4" x14ac:dyDescent="0.2">
      <c r="D5715" s="24"/>
    </row>
    <row r="5716" spans="4:4" x14ac:dyDescent="0.2">
      <c r="D5716" s="24"/>
    </row>
    <row r="5717" spans="4:4" x14ac:dyDescent="0.2">
      <c r="D5717" s="24"/>
    </row>
    <row r="5718" spans="4:4" x14ac:dyDescent="0.2">
      <c r="D5718" s="24"/>
    </row>
    <row r="5719" spans="4:4" x14ac:dyDescent="0.2">
      <c r="D5719" s="24"/>
    </row>
    <row r="5720" spans="4:4" x14ac:dyDescent="0.2">
      <c r="D5720" s="24"/>
    </row>
    <row r="5721" spans="4:4" x14ac:dyDescent="0.2">
      <c r="D5721" s="24"/>
    </row>
    <row r="5722" spans="4:4" x14ac:dyDescent="0.2">
      <c r="D5722" s="24"/>
    </row>
    <row r="5723" spans="4:4" x14ac:dyDescent="0.2">
      <c r="D5723" s="24"/>
    </row>
    <row r="5724" spans="4:4" x14ac:dyDescent="0.2">
      <c r="D5724" s="24"/>
    </row>
    <row r="5725" spans="4:4" x14ac:dyDescent="0.2">
      <c r="D5725" s="24"/>
    </row>
    <row r="5730" spans="4:4" x14ac:dyDescent="0.2">
      <c r="D5730" s="24"/>
    </row>
    <row r="5731" spans="4:4" x14ac:dyDescent="0.2">
      <c r="D5731" s="24"/>
    </row>
    <row r="5732" spans="4:4" x14ac:dyDescent="0.2">
      <c r="D5732" s="24"/>
    </row>
    <row r="5733" spans="4:4" x14ac:dyDescent="0.2">
      <c r="D5733" s="24"/>
    </row>
    <row r="5734" spans="4:4" x14ac:dyDescent="0.2">
      <c r="D5734" s="24"/>
    </row>
    <row r="5735" spans="4:4" x14ac:dyDescent="0.2">
      <c r="D5735" s="24"/>
    </row>
    <row r="5736" spans="4:4" x14ac:dyDescent="0.2">
      <c r="D5736" s="24"/>
    </row>
    <row r="5737" spans="4:4" x14ac:dyDescent="0.2">
      <c r="D5737" s="24"/>
    </row>
    <row r="5738" spans="4:4" x14ac:dyDescent="0.2">
      <c r="D5738" s="24"/>
    </row>
    <row r="5739" spans="4:4" x14ac:dyDescent="0.2">
      <c r="D5739" s="24"/>
    </row>
    <row r="5740" spans="4:4" x14ac:dyDescent="0.2">
      <c r="D5740" s="24"/>
    </row>
    <row r="5741" spans="4:4" x14ac:dyDescent="0.2">
      <c r="D5741" s="24"/>
    </row>
    <row r="5742" spans="4:4" x14ac:dyDescent="0.2">
      <c r="D5742" s="24"/>
    </row>
    <row r="5743" spans="4:4" x14ac:dyDescent="0.2">
      <c r="D5743" s="24"/>
    </row>
    <row r="5744" spans="4:4" x14ac:dyDescent="0.2">
      <c r="D5744" s="24"/>
    </row>
    <row r="5745" spans="4:4" x14ac:dyDescent="0.2">
      <c r="D5745" s="24"/>
    </row>
    <row r="5746" spans="4:4" x14ac:dyDescent="0.2">
      <c r="D5746" s="24"/>
    </row>
    <row r="5748" spans="4:4" x14ac:dyDescent="0.2">
      <c r="D5748" s="24"/>
    </row>
    <row r="5749" spans="4:4" x14ac:dyDescent="0.2">
      <c r="D5749" s="24"/>
    </row>
    <row r="5750" spans="4:4" x14ac:dyDescent="0.2">
      <c r="D5750" s="24"/>
    </row>
    <row r="5751" spans="4:4" x14ac:dyDescent="0.2">
      <c r="D5751" s="24"/>
    </row>
    <row r="5752" spans="4:4" x14ac:dyDescent="0.2">
      <c r="D5752" s="24"/>
    </row>
    <row r="5753" spans="4:4" x14ac:dyDescent="0.2">
      <c r="D5753" s="24"/>
    </row>
    <row r="5754" spans="4:4" x14ac:dyDescent="0.2">
      <c r="D5754" s="24"/>
    </row>
    <row r="5755" spans="4:4" x14ac:dyDescent="0.2">
      <c r="D5755" s="24"/>
    </row>
    <row r="5756" spans="4:4" x14ac:dyDescent="0.2">
      <c r="D5756" s="24"/>
    </row>
    <row r="5757" spans="4:4" x14ac:dyDescent="0.2">
      <c r="D5757" s="24"/>
    </row>
    <row r="5758" spans="4:4" x14ac:dyDescent="0.2">
      <c r="D5758" s="24"/>
    </row>
    <row r="5759" spans="4:4" x14ac:dyDescent="0.2">
      <c r="D5759" s="24"/>
    </row>
    <row r="5764" spans="4:4" x14ac:dyDescent="0.2">
      <c r="D5764" s="24"/>
    </row>
    <row r="5765" spans="4:4" x14ac:dyDescent="0.2">
      <c r="D5765" s="24"/>
    </row>
    <row r="5766" spans="4:4" x14ac:dyDescent="0.2">
      <c r="D5766" s="24"/>
    </row>
    <row r="5767" spans="4:4" x14ac:dyDescent="0.2">
      <c r="D5767" s="24"/>
    </row>
    <row r="5768" spans="4:4" x14ac:dyDescent="0.2">
      <c r="D5768" s="24"/>
    </row>
    <row r="5769" spans="4:4" x14ac:dyDescent="0.2">
      <c r="D5769" s="24"/>
    </row>
    <row r="5770" spans="4:4" x14ac:dyDescent="0.2">
      <c r="D5770" s="24"/>
    </row>
    <row r="5771" spans="4:4" x14ac:dyDescent="0.2">
      <c r="D5771" s="24"/>
    </row>
    <row r="5772" spans="4:4" x14ac:dyDescent="0.2">
      <c r="D5772" s="24"/>
    </row>
    <row r="5773" spans="4:4" x14ac:dyDescent="0.2">
      <c r="D5773" s="24"/>
    </row>
    <row r="5774" spans="4:4" x14ac:dyDescent="0.2">
      <c r="D5774" s="24"/>
    </row>
    <row r="5775" spans="4:4" x14ac:dyDescent="0.2">
      <c r="D5775" s="24"/>
    </row>
    <row r="5776" spans="4:4" x14ac:dyDescent="0.2">
      <c r="D5776" s="24"/>
    </row>
    <row r="5777" spans="4:4" x14ac:dyDescent="0.2">
      <c r="D5777" s="24"/>
    </row>
    <row r="5778" spans="4:4" x14ac:dyDescent="0.2">
      <c r="D5778" s="24"/>
    </row>
    <row r="5779" spans="4:4" x14ac:dyDescent="0.2">
      <c r="D5779" s="24"/>
    </row>
    <row r="5780" spans="4:4" x14ac:dyDescent="0.2">
      <c r="D5780" s="24"/>
    </row>
    <row r="5781" spans="4:4" x14ac:dyDescent="0.2">
      <c r="D5781" s="24"/>
    </row>
    <row r="5786" spans="4:4" x14ac:dyDescent="0.2">
      <c r="D5786" s="24"/>
    </row>
    <row r="5787" spans="4:4" x14ac:dyDescent="0.2">
      <c r="D5787" s="24"/>
    </row>
    <row r="5788" spans="4:4" x14ac:dyDescent="0.2">
      <c r="D5788" s="24"/>
    </row>
    <row r="5789" spans="4:4" x14ac:dyDescent="0.2">
      <c r="D5789" s="24"/>
    </row>
    <row r="5790" spans="4:4" x14ac:dyDescent="0.2">
      <c r="D5790" s="24"/>
    </row>
    <row r="5791" spans="4:4" x14ac:dyDescent="0.2">
      <c r="D5791" s="24"/>
    </row>
    <row r="5792" spans="4:4" x14ac:dyDescent="0.2">
      <c r="D5792" s="24"/>
    </row>
    <row r="5793" spans="4:4" x14ac:dyDescent="0.2">
      <c r="D5793" s="24"/>
    </row>
    <row r="5794" spans="4:4" x14ac:dyDescent="0.2">
      <c r="D5794" s="24"/>
    </row>
    <row r="5795" spans="4:4" x14ac:dyDescent="0.2">
      <c r="D5795" s="24"/>
    </row>
    <row r="5796" spans="4:4" x14ac:dyDescent="0.2">
      <c r="D5796" s="24"/>
    </row>
    <row r="5797" spans="4:4" x14ac:dyDescent="0.2">
      <c r="D5797" s="24"/>
    </row>
    <row r="5798" spans="4:4" x14ac:dyDescent="0.2">
      <c r="D5798" s="24"/>
    </row>
    <row r="5799" spans="4:4" x14ac:dyDescent="0.2">
      <c r="D5799" s="24"/>
    </row>
    <row r="5800" spans="4:4" x14ac:dyDescent="0.2">
      <c r="D5800" s="24"/>
    </row>
    <row r="5801" spans="4:4" x14ac:dyDescent="0.2">
      <c r="D5801" s="24"/>
    </row>
    <row r="5802" spans="4:4" x14ac:dyDescent="0.2">
      <c r="D5802" s="24"/>
    </row>
    <row r="5803" spans="4:4" x14ac:dyDescent="0.2">
      <c r="D5803" s="24"/>
    </row>
    <row r="5804" spans="4:4" x14ac:dyDescent="0.2">
      <c r="D5804" s="24"/>
    </row>
    <row r="5805" spans="4:4" x14ac:dyDescent="0.2">
      <c r="D5805" s="24"/>
    </row>
    <row r="5806" spans="4:4" x14ac:dyDescent="0.2">
      <c r="D5806" s="24"/>
    </row>
    <row r="5811" spans="4:4" x14ac:dyDescent="0.2">
      <c r="D5811" s="24"/>
    </row>
    <row r="5812" spans="4:4" x14ac:dyDescent="0.2">
      <c r="D5812" s="24"/>
    </row>
    <row r="5813" spans="4:4" x14ac:dyDescent="0.2">
      <c r="D5813" s="24"/>
    </row>
    <row r="5814" spans="4:4" x14ac:dyDescent="0.2">
      <c r="D5814" s="24"/>
    </row>
    <row r="5815" spans="4:4" x14ac:dyDescent="0.2">
      <c r="D5815" s="24"/>
    </row>
    <row r="5816" spans="4:4" x14ac:dyDescent="0.2">
      <c r="D5816" s="24"/>
    </row>
    <row r="5817" spans="4:4" x14ac:dyDescent="0.2">
      <c r="D5817" s="24"/>
    </row>
    <row r="5818" spans="4:4" x14ac:dyDescent="0.2">
      <c r="D5818" s="24"/>
    </row>
    <row r="5819" spans="4:4" x14ac:dyDescent="0.2">
      <c r="D5819" s="24"/>
    </row>
    <row r="5820" spans="4:4" x14ac:dyDescent="0.2">
      <c r="D5820" s="24"/>
    </row>
    <row r="5821" spans="4:4" x14ac:dyDescent="0.2">
      <c r="D5821" s="24"/>
    </row>
    <row r="5822" spans="4:4" x14ac:dyDescent="0.2">
      <c r="D5822" s="24"/>
    </row>
    <row r="5823" spans="4:4" x14ac:dyDescent="0.2">
      <c r="D5823" s="24"/>
    </row>
    <row r="5824" spans="4:4" x14ac:dyDescent="0.2">
      <c r="D5824" s="24"/>
    </row>
    <row r="5825" spans="4:4" x14ac:dyDescent="0.2">
      <c r="D5825" s="24"/>
    </row>
    <row r="5826" spans="4:4" x14ac:dyDescent="0.2">
      <c r="D5826" s="24"/>
    </row>
    <row r="5827" spans="4:4" x14ac:dyDescent="0.2">
      <c r="D5827" s="24"/>
    </row>
    <row r="5833" spans="4:4" x14ac:dyDescent="0.2">
      <c r="D5833" s="24"/>
    </row>
    <row r="5834" spans="4:4" x14ac:dyDescent="0.2">
      <c r="D5834" s="24"/>
    </row>
    <row r="5835" spans="4:4" x14ac:dyDescent="0.2">
      <c r="D5835" s="24"/>
    </row>
    <row r="5836" spans="4:4" x14ac:dyDescent="0.2">
      <c r="D5836" s="24"/>
    </row>
    <row r="5837" spans="4:4" x14ac:dyDescent="0.2">
      <c r="D5837" s="24"/>
    </row>
    <row r="5838" spans="4:4" x14ac:dyDescent="0.2">
      <c r="D5838" s="24"/>
    </row>
    <row r="5839" spans="4:4" x14ac:dyDescent="0.2">
      <c r="D5839" s="24"/>
    </row>
    <row r="5840" spans="4:4" x14ac:dyDescent="0.2">
      <c r="D5840" s="24"/>
    </row>
    <row r="5841" spans="4:4" x14ac:dyDescent="0.2">
      <c r="D5841" s="24"/>
    </row>
    <row r="5842" spans="4:4" x14ac:dyDescent="0.2">
      <c r="D5842" s="24"/>
    </row>
    <row r="5843" spans="4:4" x14ac:dyDescent="0.2">
      <c r="D5843" s="24"/>
    </row>
    <row r="5844" spans="4:4" x14ac:dyDescent="0.2">
      <c r="D5844" s="24"/>
    </row>
    <row r="5845" spans="4:4" x14ac:dyDescent="0.2">
      <c r="D5845" s="24"/>
    </row>
    <row r="5846" spans="4:4" x14ac:dyDescent="0.2">
      <c r="D5846" s="24"/>
    </row>
    <row r="5847" spans="4:4" x14ac:dyDescent="0.2">
      <c r="D5847" s="24"/>
    </row>
    <row r="5848" spans="4:4" x14ac:dyDescent="0.2">
      <c r="D5848" s="24"/>
    </row>
    <row r="5849" spans="4:4" x14ac:dyDescent="0.2">
      <c r="D5849" s="24"/>
    </row>
    <row r="5850" spans="4:4" x14ac:dyDescent="0.2">
      <c r="D5850" s="24"/>
    </row>
    <row r="5851" spans="4:4" x14ac:dyDescent="0.2">
      <c r="D5851" s="24"/>
    </row>
    <row r="5852" spans="4:4" x14ac:dyDescent="0.2">
      <c r="D5852" s="24"/>
    </row>
    <row r="5853" spans="4:4" x14ac:dyDescent="0.2">
      <c r="D5853" s="24"/>
    </row>
    <row r="5858" spans="4:4" x14ac:dyDescent="0.2">
      <c r="D5858" s="24"/>
    </row>
    <row r="5859" spans="4:4" x14ac:dyDescent="0.2">
      <c r="D5859" s="24"/>
    </row>
    <row r="5860" spans="4:4" x14ac:dyDescent="0.2">
      <c r="D5860" s="24"/>
    </row>
    <row r="5861" spans="4:4" x14ac:dyDescent="0.2">
      <c r="D5861" s="24"/>
    </row>
    <row r="5862" spans="4:4" x14ac:dyDescent="0.2">
      <c r="D5862" s="24"/>
    </row>
    <row r="5863" spans="4:4" x14ac:dyDescent="0.2">
      <c r="D5863" s="24"/>
    </row>
    <row r="5864" spans="4:4" x14ac:dyDescent="0.2">
      <c r="D5864" s="24"/>
    </row>
    <row r="5865" spans="4:4" x14ac:dyDescent="0.2">
      <c r="D5865" s="24"/>
    </row>
    <row r="5866" spans="4:4" x14ac:dyDescent="0.2">
      <c r="D5866" s="24"/>
    </row>
    <row r="5867" spans="4:4" x14ac:dyDescent="0.2">
      <c r="D5867" s="24"/>
    </row>
    <row r="5868" spans="4:4" x14ac:dyDescent="0.2">
      <c r="D5868" s="24"/>
    </row>
    <row r="5869" spans="4:4" x14ac:dyDescent="0.2">
      <c r="D5869" s="24"/>
    </row>
    <row r="5870" spans="4:4" x14ac:dyDescent="0.2">
      <c r="D5870" s="24"/>
    </row>
    <row r="5871" spans="4:4" x14ac:dyDescent="0.2">
      <c r="D5871" s="24"/>
    </row>
    <row r="5872" spans="4:4" x14ac:dyDescent="0.2">
      <c r="D5872" s="24"/>
    </row>
    <row r="5873" spans="4:4" x14ac:dyDescent="0.2">
      <c r="D5873" s="24"/>
    </row>
    <row r="5874" spans="4:4" x14ac:dyDescent="0.2">
      <c r="D5874" s="24"/>
    </row>
    <row r="5875" spans="4:4" x14ac:dyDescent="0.2">
      <c r="D5875" s="24"/>
    </row>
    <row r="5876" spans="4:4" x14ac:dyDescent="0.2">
      <c r="D5876" s="24"/>
    </row>
    <row r="5882" spans="4:4" x14ac:dyDescent="0.2">
      <c r="D5882" s="24"/>
    </row>
    <row r="5883" spans="4:4" x14ac:dyDescent="0.2">
      <c r="D5883" s="24"/>
    </row>
    <row r="5884" spans="4:4" x14ac:dyDescent="0.2">
      <c r="D5884" s="24"/>
    </row>
    <row r="5885" spans="4:4" x14ac:dyDescent="0.2">
      <c r="D5885" s="24"/>
    </row>
    <row r="5886" spans="4:4" x14ac:dyDescent="0.2">
      <c r="D5886" s="24"/>
    </row>
    <row r="5887" spans="4:4" x14ac:dyDescent="0.2">
      <c r="D5887" s="24"/>
    </row>
    <row r="5888" spans="4:4" x14ac:dyDescent="0.2">
      <c r="D5888" s="24"/>
    </row>
    <row r="5889" spans="4:4" x14ac:dyDescent="0.2">
      <c r="D5889" s="24"/>
    </row>
    <row r="5890" spans="4:4" x14ac:dyDescent="0.2">
      <c r="D5890" s="24"/>
    </row>
    <row r="5891" spans="4:4" x14ac:dyDescent="0.2">
      <c r="D5891" s="24"/>
    </row>
    <row r="5892" spans="4:4" x14ac:dyDescent="0.2">
      <c r="D5892" s="24"/>
    </row>
    <row r="5893" spans="4:4" x14ac:dyDescent="0.2">
      <c r="D5893" s="24"/>
    </row>
    <row r="5894" spans="4:4" x14ac:dyDescent="0.2">
      <c r="D5894" s="24"/>
    </row>
    <row r="5895" spans="4:4" x14ac:dyDescent="0.2">
      <c r="D5895" s="24"/>
    </row>
    <row r="5896" spans="4:4" x14ac:dyDescent="0.2">
      <c r="D5896" s="24"/>
    </row>
    <row r="5897" spans="4:4" x14ac:dyDescent="0.2">
      <c r="D5897" s="24"/>
    </row>
    <row r="5898" spans="4:4" x14ac:dyDescent="0.2">
      <c r="D5898" s="24"/>
    </row>
    <row r="5899" spans="4:4" x14ac:dyDescent="0.2">
      <c r="D5899" s="24"/>
    </row>
    <row r="5900" spans="4:4" x14ac:dyDescent="0.2">
      <c r="D5900" s="24"/>
    </row>
    <row r="5901" spans="4:4" x14ac:dyDescent="0.2">
      <c r="D5901" s="24"/>
    </row>
    <row r="5908" spans="4:4" x14ac:dyDescent="0.2">
      <c r="D5908" s="24"/>
    </row>
    <row r="5909" spans="4:4" x14ac:dyDescent="0.2">
      <c r="D5909" s="24"/>
    </row>
    <row r="5910" spans="4:4" x14ac:dyDescent="0.2">
      <c r="D5910" s="24"/>
    </row>
    <row r="5911" spans="4:4" x14ac:dyDescent="0.2">
      <c r="D5911" s="24"/>
    </row>
    <row r="5912" spans="4:4" x14ac:dyDescent="0.2">
      <c r="D5912" s="24"/>
    </row>
    <row r="5913" spans="4:4" x14ac:dyDescent="0.2">
      <c r="D5913" s="24"/>
    </row>
    <row r="5914" spans="4:4" x14ac:dyDescent="0.2">
      <c r="D5914" s="24"/>
    </row>
    <row r="5915" spans="4:4" x14ac:dyDescent="0.2">
      <c r="D5915" s="24"/>
    </row>
    <row r="5916" spans="4:4" x14ac:dyDescent="0.2">
      <c r="D5916" s="24"/>
    </row>
    <row r="5917" spans="4:4" x14ac:dyDescent="0.2">
      <c r="D5917" s="24"/>
    </row>
    <row r="5918" spans="4:4" x14ac:dyDescent="0.2">
      <c r="D5918" s="24"/>
    </row>
    <row r="5919" spans="4:4" x14ac:dyDescent="0.2">
      <c r="D5919" s="24"/>
    </row>
    <row r="5920" spans="4:4" x14ac:dyDescent="0.2">
      <c r="D5920" s="24"/>
    </row>
    <row r="5921" spans="4:4" x14ac:dyDescent="0.2">
      <c r="D5921" s="24"/>
    </row>
    <row r="5922" spans="4:4" x14ac:dyDescent="0.2">
      <c r="D5922" s="24"/>
    </row>
    <row r="5923" spans="4:4" x14ac:dyDescent="0.2">
      <c r="D5923" s="24"/>
    </row>
    <row r="5924" spans="4:4" x14ac:dyDescent="0.2">
      <c r="D5924" s="24"/>
    </row>
    <row r="5925" spans="4:4" x14ac:dyDescent="0.2">
      <c r="D5925" s="24"/>
    </row>
    <row r="5931" spans="4:4" x14ac:dyDescent="0.2">
      <c r="D5931" s="24"/>
    </row>
    <row r="5932" spans="4:4" x14ac:dyDescent="0.2">
      <c r="D5932" s="24"/>
    </row>
    <row r="5933" spans="4:4" x14ac:dyDescent="0.2">
      <c r="D5933" s="24"/>
    </row>
    <row r="5934" spans="4:4" x14ac:dyDescent="0.2">
      <c r="D5934" s="24"/>
    </row>
    <row r="5935" spans="4:4" x14ac:dyDescent="0.2">
      <c r="D5935" s="24"/>
    </row>
    <row r="5936" spans="4:4" x14ac:dyDescent="0.2">
      <c r="D5936" s="24"/>
    </row>
    <row r="5938" spans="4:4" x14ac:dyDescent="0.2">
      <c r="D5938" s="24"/>
    </row>
    <row r="5939" spans="4:4" x14ac:dyDescent="0.2">
      <c r="D5939" s="24"/>
    </row>
    <row r="5940" spans="4:4" x14ac:dyDescent="0.2">
      <c r="D5940" s="24"/>
    </row>
    <row r="5947" spans="4:4" x14ac:dyDescent="0.2">
      <c r="D5947" s="24"/>
    </row>
    <row r="5948" spans="4:4" x14ac:dyDescent="0.2">
      <c r="D5948" s="24"/>
    </row>
    <row r="5949" spans="4:4" x14ac:dyDescent="0.2">
      <c r="D5949" s="24"/>
    </row>
    <row r="5950" spans="4:4" x14ac:dyDescent="0.2">
      <c r="D5950" s="24"/>
    </row>
    <row r="5951" spans="4:4" x14ac:dyDescent="0.2">
      <c r="D5951" s="24"/>
    </row>
    <row r="5952" spans="4:4" x14ac:dyDescent="0.2">
      <c r="D5952" s="24"/>
    </row>
    <row r="5953" spans="4:4" x14ac:dyDescent="0.2">
      <c r="D5953" s="24"/>
    </row>
    <row r="5954" spans="4:4" x14ac:dyDescent="0.2">
      <c r="D5954" s="24"/>
    </row>
    <row r="5955" spans="4:4" x14ac:dyDescent="0.2">
      <c r="D5955" s="24"/>
    </row>
    <row r="5956" spans="4:4" x14ac:dyDescent="0.2">
      <c r="D5956" s="24"/>
    </row>
    <row r="5957" spans="4:4" x14ac:dyDescent="0.2">
      <c r="D5957" s="24"/>
    </row>
    <row r="5958" spans="4:4" x14ac:dyDescent="0.2">
      <c r="D5958" s="24"/>
    </row>
    <row r="5959" spans="4:4" x14ac:dyDescent="0.2">
      <c r="D5959" s="24"/>
    </row>
    <row r="5960" spans="4:4" x14ac:dyDescent="0.2">
      <c r="D5960" s="24"/>
    </row>
    <row r="5961" spans="4:4" x14ac:dyDescent="0.2">
      <c r="D5961" s="24"/>
    </row>
    <row r="5962" spans="4:4" x14ac:dyDescent="0.2">
      <c r="D5962" s="24"/>
    </row>
    <row r="5963" spans="4:4" x14ac:dyDescent="0.2">
      <c r="D5963" s="24"/>
    </row>
    <row r="5964" spans="4:4" x14ac:dyDescent="0.2">
      <c r="D5964" s="24"/>
    </row>
    <row r="5965" spans="4:4" x14ac:dyDescent="0.2">
      <c r="D5965" s="24"/>
    </row>
    <row r="5966" spans="4:4" x14ac:dyDescent="0.2">
      <c r="D5966" s="24"/>
    </row>
    <row r="5967" spans="4:4" x14ac:dyDescent="0.2">
      <c r="D5967" s="24"/>
    </row>
    <row r="5968" spans="4:4" x14ac:dyDescent="0.2">
      <c r="D5968" s="24"/>
    </row>
    <row r="5969" spans="4:4" x14ac:dyDescent="0.2">
      <c r="D5969" s="24"/>
    </row>
    <row r="5970" spans="4:4" x14ac:dyDescent="0.2">
      <c r="D5970" s="24"/>
    </row>
    <row r="5971" spans="4:4" x14ac:dyDescent="0.2">
      <c r="D5971" s="24"/>
    </row>
    <row r="5972" spans="4:4" x14ac:dyDescent="0.2">
      <c r="D5972" s="24"/>
    </row>
    <row r="5973" spans="4:4" x14ac:dyDescent="0.2">
      <c r="D5973" s="24"/>
    </row>
    <row r="5974" spans="4:4" x14ac:dyDescent="0.2">
      <c r="D5974" s="24"/>
    </row>
    <row r="5975" spans="4:4" x14ac:dyDescent="0.2">
      <c r="D5975" s="24"/>
    </row>
    <row r="5976" spans="4:4" x14ac:dyDescent="0.2">
      <c r="D5976" s="24"/>
    </row>
    <row r="5977" spans="4:4" x14ac:dyDescent="0.2">
      <c r="D5977" s="24"/>
    </row>
    <row r="5978" spans="4:4" x14ac:dyDescent="0.2">
      <c r="D5978" s="24"/>
    </row>
    <row r="5979" spans="4:4" x14ac:dyDescent="0.2">
      <c r="D5979" s="24"/>
    </row>
    <row r="5980" spans="4:4" x14ac:dyDescent="0.2">
      <c r="D5980" s="24"/>
    </row>
    <row r="5981" spans="4:4" x14ac:dyDescent="0.2">
      <c r="D5981" s="24"/>
    </row>
    <row r="5982" spans="4:4" x14ac:dyDescent="0.2">
      <c r="D5982" s="24"/>
    </row>
    <row r="5983" spans="4:4" x14ac:dyDescent="0.2">
      <c r="D5983" s="24"/>
    </row>
    <row r="5984" spans="4:4" x14ac:dyDescent="0.2">
      <c r="D5984" s="24"/>
    </row>
    <row r="5985" spans="4:4" x14ac:dyDescent="0.2">
      <c r="D5985" s="24"/>
    </row>
    <row r="5986" spans="4:4" x14ac:dyDescent="0.2">
      <c r="D5986" s="24"/>
    </row>
    <row r="5987" spans="4:4" x14ac:dyDescent="0.2">
      <c r="D5987" s="24"/>
    </row>
    <row r="5988" spans="4:4" x14ac:dyDescent="0.2">
      <c r="D5988" s="24"/>
    </row>
    <row r="5989" spans="4:4" x14ac:dyDescent="0.2">
      <c r="D5989" s="24"/>
    </row>
    <row r="5990" spans="4:4" x14ac:dyDescent="0.2">
      <c r="D5990" s="24"/>
    </row>
    <row r="5991" spans="4:4" x14ac:dyDescent="0.2">
      <c r="D5991" s="24"/>
    </row>
    <row r="5992" spans="4:4" x14ac:dyDescent="0.2">
      <c r="D5992" s="24"/>
    </row>
    <row r="5993" spans="4:4" x14ac:dyDescent="0.2">
      <c r="D5993" s="24"/>
    </row>
    <row r="5994" spans="4:4" x14ac:dyDescent="0.2">
      <c r="D5994" s="24"/>
    </row>
    <row r="5995" spans="4:4" x14ac:dyDescent="0.2">
      <c r="D5995" s="24"/>
    </row>
    <row r="5996" spans="4:4" x14ac:dyDescent="0.2">
      <c r="D5996" s="24"/>
    </row>
    <row r="5997" spans="4:4" x14ac:dyDescent="0.2">
      <c r="D5997" s="24"/>
    </row>
    <row r="5998" spans="4:4" x14ac:dyDescent="0.2">
      <c r="D5998" s="24"/>
    </row>
    <row r="5999" spans="4:4" x14ac:dyDescent="0.2">
      <c r="D5999" s="24"/>
    </row>
    <row r="6000" spans="4:4" x14ac:dyDescent="0.2">
      <c r="D6000" s="24"/>
    </row>
    <row r="6001" spans="4:4" x14ac:dyDescent="0.2">
      <c r="D6001" s="24"/>
    </row>
    <row r="6002" spans="4:4" x14ac:dyDescent="0.2">
      <c r="D6002" s="24"/>
    </row>
    <row r="6003" spans="4:4" x14ac:dyDescent="0.2">
      <c r="D6003" s="24"/>
    </row>
    <row r="6004" spans="4:4" x14ac:dyDescent="0.2">
      <c r="D6004" s="24"/>
    </row>
    <row r="6005" spans="4:4" x14ac:dyDescent="0.2">
      <c r="D6005" s="24"/>
    </row>
    <row r="6006" spans="4:4" x14ac:dyDescent="0.2">
      <c r="D6006" s="24"/>
    </row>
    <row r="6007" spans="4:4" x14ac:dyDescent="0.2">
      <c r="D6007" s="24"/>
    </row>
    <row r="6008" spans="4:4" x14ac:dyDescent="0.2">
      <c r="D6008" s="24"/>
    </row>
    <row r="6009" spans="4:4" x14ac:dyDescent="0.2">
      <c r="D6009" s="24"/>
    </row>
    <row r="6010" spans="4:4" x14ac:dyDescent="0.2">
      <c r="D6010" s="24"/>
    </row>
    <row r="6011" spans="4:4" x14ac:dyDescent="0.2">
      <c r="D6011" s="24"/>
    </row>
    <row r="6012" spans="4:4" x14ac:dyDescent="0.2">
      <c r="D6012" s="24"/>
    </row>
    <row r="6013" spans="4:4" x14ac:dyDescent="0.2">
      <c r="D6013" s="24"/>
    </row>
    <row r="6014" spans="4:4" x14ac:dyDescent="0.2">
      <c r="D6014" s="24"/>
    </row>
    <row r="6015" spans="4:4" x14ac:dyDescent="0.2">
      <c r="D6015" s="24"/>
    </row>
    <row r="6016" spans="4:4" x14ac:dyDescent="0.2">
      <c r="D6016" s="24"/>
    </row>
    <row r="6017" spans="4:4" x14ac:dyDescent="0.2">
      <c r="D6017" s="24"/>
    </row>
    <row r="6018" spans="4:4" x14ac:dyDescent="0.2">
      <c r="D6018" s="24"/>
    </row>
    <row r="6019" spans="4:4" x14ac:dyDescent="0.2">
      <c r="D6019" s="24"/>
    </row>
    <row r="6020" spans="4:4" x14ac:dyDescent="0.2">
      <c r="D6020" s="24"/>
    </row>
    <row r="6021" spans="4:4" x14ac:dyDescent="0.2">
      <c r="D6021" s="24"/>
    </row>
    <row r="6022" spans="4:4" x14ac:dyDescent="0.2">
      <c r="D6022" s="24"/>
    </row>
    <row r="6023" spans="4:4" x14ac:dyDescent="0.2">
      <c r="D6023" s="24"/>
    </row>
    <row r="6024" spans="4:4" x14ac:dyDescent="0.2">
      <c r="D6024" s="24"/>
    </row>
    <row r="6025" spans="4:4" x14ac:dyDescent="0.2">
      <c r="D6025" s="24"/>
    </row>
    <row r="6026" spans="4:4" x14ac:dyDescent="0.2">
      <c r="D6026" s="24"/>
    </row>
    <row r="6027" spans="4:4" x14ac:dyDescent="0.2">
      <c r="D6027" s="24"/>
    </row>
    <row r="6028" spans="4:4" x14ac:dyDescent="0.2">
      <c r="D6028" s="24"/>
    </row>
    <row r="6029" spans="4:4" x14ac:dyDescent="0.2">
      <c r="D6029" s="24"/>
    </row>
    <row r="6030" spans="4:4" x14ac:dyDescent="0.2">
      <c r="D6030" s="24"/>
    </row>
    <row r="6031" spans="4:4" x14ac:dyDescent="0.2">
      <c r="D6031" s="24"/>
    </row>
    <row r="6032" spans="4:4" x14ac:dyDescent="0.2">
      <c r="D6032" s="24"/>
    </row>
    <row r="6033" spans="4:4" x14ac:dyDescent="0.2">
      <c r="D6033" s="24"/>
    </row>
    <row r="6034" spans="4:4" x14ac:dyDescent="0.2">
      <c r="D6034" s="24"/>
    </row>
    <row r="6035" spans="4:4" x14ac:dyDescent="0.2">
      <c r="D6035" s="24"/>
    </row>
    <row r="6036" spans="4:4" x14ac:dyDescent="0.2">
      <c r="D6036" s="24"/>
    </row>
    <row r="6037" spans="4:4" x14ac:dyDescent="0.2">
      <c r="D6037" s="24"/>
    </row>
    <row r="6038" spans="4:4" x14ac:dyDescent="0.2">
      <c r="D6038" s="24"/>
    </row>
    <row r="6039" spans="4:4" x14ac:dyDescent="0.2">
      <c r="D6039" s="24"/>
    </row>
    <row r="6040" spans="4:4" x14ac:dyDescent="0.2">
      <c r="D6040" s="24"/>
    </row>
    <row r="6041" spans="4:4" x14ac:dyDescent="0.2">
      <c r="D6041" s="24"/>
    </row>
    <row r="6042" spans="4:4" x14ac:dyDescent="0.2">
      <c r="D6042" s="24"/>
    </row>
    <row r="6043" spans="4:4" x14ac:dyDescent="0.2">
      <c r="D6043" s="24"/>
    </row>
    <row r="6044" spans="4:4" x14ac:dyDescent="0.2">
      <c r="D6044" s="24"/>
    </row>
    <row r="6045" spans="4:4" x14ac:dyDescent="0.2">
      <c r="D6045" s="24"/>
    </row>
    <row r="6046" spans="4:4" x14ac:dyDescent="0.2">
      <c r="D6046" s="24"/>
    </row>
    <row r="6047" spans="4:4" x14ac:dyDescent="0.2">
      <c r="D6047" s="24"/>
    </row>
    <row r="6048" spans="4:4" x14ac:dyDescent="0.2">
      <c r="D6048" s="24"/>
    </row>
    <row r="6049" spans="4:4" x14ac:dyDescent="0.2">
      <c r="D6049" s="24"/>
    </row>
    <row r="6055" spans="4:4" x14ac:dyDescent="0.2">
      <c r="D6055" s="24"/>
    </row>
    <row r="6056" spans="4:4" x14ac:dyDescent="0.2">
      <c r="D6056" s="24"/>
    </row>
    <row r="6057" spans="4:4" x14ac:dyDescent="0.2">
      <c r="D6057" s="24"/>
    </row>
    <row r="6058" spans="4:4" x14ac:dyDescent="0.2">
      <c r="D6058" s="24"/>
    </row>
    <row r="6059" spans="4:4" x14ac:dyDescent="0.2">
      <c r="D6059" s="24"/>
    </row>
    <row r="6060" spans="4:4" x14ac:dyDescent="0.2">
      <c r="D6060" s="24"/>
    </row>
    <row r="6061" spans="4:4" x14ac:dyDescent="0.2">
      <c r="D6061" s="24"/>
    </row>
    <row r="6062" spans="4:4" x14ac:dyDescent="0.2">
      <c r="D6062" s="24"/>
    </row>
    <row r="6063" spans="4:4" x14ac:dyDescent="0.2">
      <c r="D6063" s="24"/>
    </row>
    <row r="6064" spans="4:4" x14ac:dyDescent="0.2">
      <c r="D6064" s="24"/>
    </row>
    <row r="6065" spans="4:4" x14ac:dyDescent="0.2">
      <c r="D6065" s="24"/>
    </row>
    <row r="6066" spans="4:4" x14ac:dyDescent="0.2">
      <c r="D6066" s="24"/>
    </row>
    <row r="6067" spans="4:4" x14ac:dyDescent="0.2">
      <c r="D6067" s="24"/>
    </row>
    <row r="6068" spans="4:4" x14ac:dyDescent="0.2">
      <c r="D6068" s="24"/>
    </row>
    <row r="6069" spans="4:4" x14ac:dyDescent="0.2">
      <c r="D6069" s="24"/>
    </row>
    <row r="6112" spans="4:4" x14ac:dyDescent="0.2">
      <c r="D6112" s="24"/>
    </row>
    <row r="6113" spans="4:4" x14ac:dyDescent="0.2">
      <c r="D6113" s="24"/>
    </row>
    <row r="6114" spans="4:4" x14ac:dyDescent="0.2">
      <c r="D6114" s="24"/>
    </row>
    <row r="6115" spans="4:4" x14ac:dyDescent="0.2">
      <c r="D6115" s="24"/>
    </row>
    <row r="6116" spans="4:4" x14ac:dyDescent="0.2">
      <c r="D6116" s="24"/>
    </row>
    <row r="6117" spans="4:4" x14ac:dyDescent="0.2">
      <c r="D6117" s="24"/>
    </row>
    <row r="6118" spans="4:4" x14ac:dyDescent="0.2">
      <c r="D6118" s="24"/>
    </row>
    <row r="6119" spans="4:4" x14ac:dyDescent="0.2">
      <c r="D6119" s="24"/>
    </row>
    <row r="6120" spans="4:4" x14ac:dyDescent="0.2">
      <c r="D6120" s="24"/>
    </row>
    <row r="6121" spans="4:4" x14ac:dyDescent="0.2">
      <c r="D6121" s="24"/>
    </row>
    <row r="6122" spans="4:4" x14ac:dyDescent="0.2">
      <c r="D6122" s="24"/>
    </row>
    <row r="6123" spans="4:4" x14ac:dyDescent="0.2">
      <c r="D6123" s="24"/>
    </row>
    <row r="6124" spans="4:4" x14ac:dyDescent="0.2">
      <c r="D6124" s="24"/>
    </row>
    <row r="6125" spans="4:4" x14ac:dyDescent="0.2">
      <c r="D6125" s="24"/>
    </row>
    <row r="6126" spans="4:4" x14ac:dyDescent="0.2">
      <c r="D6126" s="24"/>
    </row>
    <row r="6127" spans="4:4" x14ac:dyDescent="0.2">
      <c r="D6127" s="24"/>
    </row>
    <row r="6128" spans="4:4" x14ac:dyDescent="0.2">
      <c r="D6128" s="24"/>
    </row>
    <row r="6129" spans="4:4" x14ac:dyDescent="0.2">
      <c r="D6129" s="24"/>
    </row>
    <row r="6130" spans="4:4" x14ac:dyDescent="0.2">
      <c r="D6130" s="24"/>
    </row>
    <row r="6131" spans="4:4" x14ac:dyDescent="0.2">
      <c r="D6131" s="24"/>
    </row>
    <row r="6132" spans="4:4" x14ac:dyDescent="0.2">
      <c r="D6132" s="24"/>
    </row>
    <row r="6133" spans="4:4" x14ac:dyDescent="0.2">
      <c r="D6133" s="24"/>
    </row>
    <row r="6134" spans="4:4" x14ac:dyDescent="0.2">
      <c r="D6134" s="24"/>
    </row>
    <row r="6135" spans="4:4" x14ac:dyDescent="0.2">
      <c r="D6135" s="24"/>
    </row>
    <row r="6136" spans="4:4" x14ac:dyDescent="0.2">
      <c r="D6136" s="24"/>
    </row>
    <row r="6137" spans="4:4" x14ac:dyDescent="0.2">
      <c r="D6137" s="24"/>
    </row>
    <row r="6138" spans="4:4" x14ac:dyDescent="0.2">
      <c r="D6138" s="24"/>
    </row>
    <row r="6139" spans="4:4" x14ac:dyDescent="0.2">
      <c r="D6139" s="24"/>
    </row>
    <row r="6140" spans="4:4" x14ac:dyDescent="0.2">
      <c r="D6140" s="24"/>
    </row>
    <row r="6141" spans="4:4" x14ac:dyDescent="0.2">
      <c r="D6141" s="24"/>
    </row>
    <row r="6142" spans="4:4" x14ac:dyDescent="0.2">
      <c r="D6142" s="24"/>
    </row>
    <row r="6143" spans="4:4" x14ac:dyDescent="0.2">
      <c r="D6143" s="24"/>
    </row>
    <row r="6144" spans="4:4" x14ac:dyDescent="0.2">
      <c r="D6144" s="24"/>
    </row>
    <row r="6145" spans="4:4" x14ac:dyDescent="0.2">
      <c r="D6145" s="24"/>
    </row>
    <row r="6146" spans="4:4" x14ac:dyDescent="0.2">
      <c r="D6146" s="24"/>
    </row>
    <row r="6156" spans="4:4" x14ac:dyDescent="0.2">
      <c r="D6156" s="24"/>
    </row>
    <row r="6157" spans="4:4" x14ac:dyDescent="0.2">
      <c r="D6157" s="24"/>
    </row>
    <row r="6158" spans="4:4" x14ac:dyDescent="0.2">
      <c r="D6158" s="24"/>
    </row>
    <row r="6159" spans="4:4" x14ac:dyDescent="0.2">
      <c r="D6159" s="24"/>
    </row>
    <row r="6160" spans="4:4" x14ac:dyDescent="0.2">
      <c r="D6160" s="24"/>
    </row>
    <row r="6161" spans="4:4" x14ac:dyDescent="0.2">
      <c r="D6161" s="24"/>
    </row>
    <row r="6162" spans="4:4" x14ac:dyDescent="0.2">
      <c r="D6162" s="24"/>
    </row>
    <row r="6163" spans="4:4" x14ac:dyDescent="0.2">
      <c r="D6163" s="24"/>
    </row>
    <row r="6164" spans="4:4" x14ac:dyDescent="0.2">
      <c r="D6164" s="24"/>
    </row>
    <row r="6165" spans="4:4" x14ac:dyDescent="0.2">
      <c r="D6165" s="24"/>
    </row>
    <row r="6166" spans="4:4" x14ac:dyDescent="0.2">
      <c r="D6166" s="24"/>
    </row>
    <row r="6167" spans="4:4" x14ac:dyDescent="0.2">
      <c r="D6167" s="24"/>
    </row>
    <row r="6168" spans="4:4" x14ac:dyDescent="0.2">
      <c r="D6168" s="24"/>
    </row>
    <row r="6169" spans="4:4" x14ac:dyDescent="0.2">
      <c r="D6169" s="24"/>
    </row>
    <row r="6170" spans="4:4" x14ac:dyDescent="0.2">
      <c r="D6170" s="24"/>
    </row>
    <row r="6171" spans="4:4" x14ac:dyDescent="0.2">
      <c r="D6171" s="24"/>
    </row>
    <row r="6172" spans="4:4" x14ac:dyDescent="0.2">
      <c r="D6172" s="24"/>
    </row>
    <row r="6173" spans="4:4" x14ac:dyDescent="0.2">
      <c r="D6173" s="24"/>
    </row>
    <row r="6174" spans="4:4" x14ac:dyDescent="0.2">
      <c r="D6174" s="24"/>
    </row>
    <row r="6175" spans="4:4" x14ac:dyDescent="0.2">
      <c r="D6175" s="24"/>
    </row>
    <row r="6176" spans="4:4" x14ac:dyDescent="0.2">
      <c r="D6176" s="24"/>
    </row>
    <row r="6177" spans="4:4" x14ac:dyDescent="0.2">
      <c r="D6177" s="24"/>
    </row>
    <row r="6178" spans="4:4" x14ac:dyDescent="0.2">
      <c r="D6178" s="24"/>
    </row>
    <row r="6179" spans="4:4" x14ac:dyDescent="0.2">
      <c r="D6179" s="24"/>
    </row>
    <row r="6180" spans="4:4" x14ac:dyDescent="0.2">
      <c r="D6180" s="24"/>
    </row>
    <row r="6181" spans="4:4" x14ac:dyDescent="0.2">
      <c r="D6181" s="24"/>
    </row>
    <row r="6182" spans="4:4" x14ac:dyDescent="0.2">
      <c r="D6182" s="24"/>
    </row>
    <row r="6186" spans="4:4" x14ac:dyDescent="0.2">
      <c r="D6186" s="24"/>
    </row>
    <row r="6187" spans="4:4" x14ac:dyDescent="0.2">
      <c r="D6187" s="24"/>
    </row>
    <row r="6188" spans="4:4" x14ac:dyDescent="0.2">
      <c r="D6188" s="24"/>
    </row>
    <row r="6189" spans="4:4" x14ac:dyDescent="0.2">
      <c r="D6189" s="24"/>
    </row>
    <row r="6190" spans="4:4" x14ac:dyDescent="0.2">
      <c r="D6190" s="24"/>
    </row>
    <row r="6191" spans="4:4" x14ac:dyDescent="0.2">
      <c r="D6191" s="24"/>
    </row>
    <row r="6192" spans="4:4" x14ac:dyDescent="0.2">
      <c r="D6192" s="24"/>
    </row>
    <row r="6193" spans="4:4" x14ac:dyDescent="0.2">
      <c r="D6193" s="24"/>
    </row>
    <row r="6194" spans="4:4" x14ac:dyDescent="0.2">
      <c r="D6194" s="24"/>
    </row>
    <row r="6195" spans="4:4" x14ac:dyDescent="0.2">
      <c r="D6195" s="24"/>
    </row>
    <row r="6196" spans="4:4" x14ac:dyDescent="0.2">
      <c r="D6196" s="24"/>
    </row>
    <row r="6197" spans="4:4" x14ac:dyDescent="0.2">
      <c r="D6197" s="24"/>
    </row>
    <row r="6198" spans="4:4" x14ac:dyDescent="0.2">
      <c r="D6198" s="24"/>
    </row>
    <row r="6199" spans="4:4" x14ac:dyDescent="0.2">
      <c r="D6199" s="24"/>
    </row>
    <row r="6200" spans="4:4" x14ac:dyDescent="0.2">
      <c r="D6200" s="24"/>
    </row>
    <row r="6201" spans="4:4" x14ac:dyDescent="0.2">
      <c r="D6201" s="24"/>
    </row>
    <row r="6202" spans="4:4" x14ac:dyDescent="0.2">
      <c r="D6202" s="24"/>
    </row>
    <row r="6203" spans="4:4" x14ac:dyDescent="0.2">
      <c r="D6203" s="24"/>
    </row>
    <row r="6204" spans="4:4" x14ac:dyDescent="0.2">
      <c r="D6204" s="24"/>
    </row>
    <row r="6205" spans="4:4" x14ac:dyDescent="0.2">
      <c r="D6205" s="24"/>
    </row>
    <row r="6206" spans="4:4" x14ac:dyDescent="0.2">
      <c r="D6206" s="24"/>
    </row>
    <row r="6207" spans="4:4" x14ac:dyDescent="0.2">
      <c r="D6207" s="24"/>
    </row>
    <row r="6208" spans="4:4" x14ac:dyDescent="0.2">
      <c r="D6208" s="24"/>
    </row>
    <row r="6209" spans="4:4" x14ac:dyDescent="0.2">
      <c r="D6209" s="24"/>
    </row>
    <row r="6210" spans="4:4" x14ac:dyDescent="0.2">
      <c r="D6210" s="24"/>
    </row>
    <row r="6211" spans="4:4" x14ac:dyDescent="0.2">
      <c r="D6211" s="24"/>
    </row>
    <row r="6212" spans="4:4" x14ac:dyDescent="0.2">
      <c r="D6212" s="24"/>
    </row>
    <row r="6213" spans="4:4" x14ac:dyDescent="0.2">
      <c r="D6213" s="24"/>
    </row>
    <row r="6214" spans="4:4" x14ac:dyDescent="0.2">
      <c r="D6214" s="24"/>
    </row>
    <row r="6215" spans="4:4" x14ac:dyDescent="0.2">
      <c r="D6215" s="24"/>
    </row>
    <row r="6216" spans="4:4" x14ac:dyDescent="0.2">
      <c r="D6216" s="24"/>
    </row>
    <row r="6217" spans="4:4" x14ac:dyDescent="0.2">
      <c r="D6217" s="24"/>
    </row>
    <row r="6218" spans="4:4" x14ac:dyDescent="0.2">
      <c r="D6218" s="24"/>
    </row>
    <row r="6219" spans="4:4" x14ac:dyDescent="0.2">
      <c r="D6219" s="24"/>
    </row>
    <row r="6220" spans="4:4" x14ac:dyDescent="0.2">
      <c r="D6220" s="24"/>
    </row>
    <row r="6221" spans="4:4" x14ac:dyDescent="0.2">
      <c r="D6221" s="24"/>
    </row>
    <row r="6222" spans="4:4" x14ac:dyDescent="0.2">
      <c r="D6222" s="24"/>
    </row>
    <row r="6223" spans="4:4" x14ac:dyDescent="0.2">
      <c r="D6223" s="24"/>
    </row>
    <row r="6224" spans="4:4" x14ac:dyDescent="0.2">
      <c r="D6224" s="24"/>
    </row>
    <row r="6225" spans="4:4" x14ac:dyDescent="0.2">
      <c r="D6225" s="24"/>
    </row>
    <row r="6226" spans="4:4" x14ac:dyDescent="0.2">
      <c r="D6226" s="24"/>
    </row>
    <row r="6227" spans="4:4" x14ac:dyDescent="0.2">
      <c r="D6227" s="24"/>
    </row>
    <row r="6228" spans="4:4" x14ac:dyDescent="0.2">
      <c r="D6228" s="24"/>
    </row>
    <row r="6229" spans="4:4" x14ac:dyDescent="0.2">
      <c r="D6229" s="24"/>
    </row>
    <row r="6230" spans="4:4" x14ac:dyDescent="0.2">
      <c r="D6230" s="24"/>
    </row>
    <row r="6231" spans="4:4" x14ac:dyDescent="0.2">
      <c r="D6231" s="24"/>
    </row>
    <row r="6232" spans="4:4" x14ac:dyDescent="0.2">
      <c r="D6232" s="24"/>
    </row>
    <row r="6233" spans="4:4" x14ac:dyDescent="0.2">
      <c r="D6233" s="24"/>
    </row>
    <row r="6234" spans="4:4" x14ac:dyDescent="0.2">
      <c r="D6234" s="24"/>
    </row>
    <row r="6235" spans="4:4" x14ac:dyDescent="0.2">
      <c r="D6235" s="24"/>
    </row>
    <row r="6236" spans="4:4" x14ac:dyDescent="0.2">
      <c r="D6236" s="24"/>
    </row>
    <row r="6237" spans="4:4" x14ac:dyDescent="0.2">
      <c r="D6237" s="24"/>
    </row>
    <row r="6238" spans="4:4" x14ac:dyDescent="0.2">
      <c r="D6238" s="24"/>
    </row>
    <row r="6239" spans="4:4" x14ac:dyDescent="0.2">
      <c r="D6239" s="24"/>
    </row>
    <row r="6240" spans="4:4" x14ac:dyDescent="0.2">
      <c r="D6240" s="24"/>
    </row>
    <row r="6241" spans="4:4" x14ac:dyDescent="0.2">
      <c r="D6241" s="24"/>
    </row>
    <row r="6242" spans="4:4" x14ac:dyDescent="0.2">
      <c r="D6242" s="24"/>
    </row>
    <row r="6243" spans="4:4" x14ac:dyDescent="0.2">
      <c r="D6243" s="24"/>
    </row>
    <row r="6244" spans="4:4" x14ac:dyDescent="0.2">
      <c r="D6244" s="24"/>
    </row>
    <row r="6245" spans="4:4" x14ac:dyDescent="0.2">
      <c r="D6245" s="24"/>
    </row>
    <row r="6246" spans="4:4" x14ac:dyDescent="0.2">
      <c r="D6246" s="24"/>
    </row>
    <row r="6442" spans="4:4" x14ac:dyDescent="0.2">
      <c r="D6442" s="24"/>
    </row>
    <row r="6443" spans="4:4" x14ac:dyDescent="0.2">
      <c r="D6443" s="24"/>
    </row>
    <row r="6444" spans="4:4" x14ac:dyDescent="0.2">
      <c r="D6444" s="24"/>
    </row>
    <row r="6445" spans="4:4" x14ac:dyDescent="0.2">
      <c r="D6445" s="24"/>
    </row>
    <row r="6446" spans="4:4" x14ac:dyDescent="0.2">
      <c r="D6446" s="24"/>
    </row>
    <row r="6447" spans="4:4" x14ac:dyDescent="0.2">
      <c r="D6447" s="24"/>
    </row>
    <row r="6448" spans="4:4" x14ac:dyDescent="0.2">
      <c r="D6448" s="24"/>
    </row>
    <row r="6449" spans="4:4" x14ac:dyDescent="0.2">
      <c r="D6449" s="24"/>
    </row>
    <row r="6450" spans="4:4" x14ac:dyDescent="0.2">
      <c r="D6450" s="24"/>
    </row>
    <row r="6451" spans="4:4" x14ac:dyDescent="0.2">
      <c r="D6451" s="24"/>
    </row>
    <row r="6452" spans="4:4" x14ac:dyDescent="0.2">
      <c r="D6452" s="24"/>
    </row>
    <row r="6453" spans="4:4" x14ac:dyDescent="0.2">
      <c r="D6453" s="24"/>
    </row>
    <row r="6457" spans="4:4" x14ac:dyDescent="0.2">
      <c r="D6457" s="24"/>
    </row>
    <row r="6458" spans="4:4" x14ac:dyDescent="0.2">
      <c r="D6458" s="24"/>
    </row>
    <row r="6459" spans="4:4" x14ac:dyDescent="0.2">
      <c r="D6459" s="24"/>
    </row>
    <row r="6460" spans="4:4" x14ac:dyDescent="0.2">
      <c r="D6460" s="24"/>
    </row>
    <row r="6461" spans="4:4" x14ac:dyDescent="0.2">
      <c r="D6461" s="24"/>
    </row>
    <row r="6462" spans="4:4" x14ac:dyDescent="0.2">
      <c r="D6462" s="24"/>
    </row>
    <row r="6463" spans="4:4" x14ac:dyDescent="0.2">
      <c r="D6463" s="24"/>
    </row>
    <row r="6464" spans="4:4" x14ac:dyDescent="0.2">
      <c r="D6464" s="24"/>
    </row>
    <row r="6465" spans="4:4" x14ac:dyDescent="0.2">
      <c r="D6465" s="24"/>
    </row>
    <row r="6466" spans="4:4" x14ac:dyDescent="0.2">
      <c r="D6466" s="24"/>
    </row>
    <row r="6467" spans="4:4" x14ac:dyDescent="0.2">
      <c r="D6467" s="24"/>
    </row>
    <row r="6468" spans="4:4" x14ac:dyDescent="0.2">
      <c r="D6468" s="24"/>
    </row>
    <row r="6469" spans="4:4" x14ac:dyDescent="0.2">
      <c r="D6469" s="24"/>
    </row>
    <row r="6470" spans="4:4" x14ac:dyDescent="0.2">
      <c r="D6470" s="24"/>
    </row>
    <row r="6471" spans="4:4" x14ac:dyDescent="0.2">
      <c r="D6471" s="24"/>
    </row>
    <row r="6472" spans="4:4" x14ac:dyDescent="0.2">
      <c r="D6472" s="24"/>
    </row>
    <row r="6473" spans="4:4" x14ac:dyDescent="0.2">
      <c r="D6473" s="24"/>
    </row>
    <row r="6474" spans="4:4" x14ac:dyDescent="0.2">
      <c r="D6474" s="24"/>
    </row>
    <row r="6475" spans="4:4" x14ac:dyDescent="0.2">
      <c r="D6475" s="24"/>
    </row>
    <row r="6476" spans="4:4" x14ac:dyDescent="0.2">
      <c r="D6476" s="24"/>
    </row>
    <row r="6477" spans="4:4" x14ac:dyDescent="0.2">
      <c r="D6477" s="24"/>
    </row>
    <row r="6478" spans="4:4" x14ac:dyDescent="0.2">
      <c r="D6478" s="24"/>
    </row>
    <row r="6479" spans="4:4" x14ac:dyDescent="0.2">
      <c r="D6479" s="24"/>
    </row>
    <row r="6480" spans="4:4" x14ac:dyDescent="0.2">
      <c r="D6480" s="24"/>
    </row>
    <row r="6481" spans="4:4" x14ac:dyDescent="0.2">
      <c r="D6481" s="24"/>
    </row>
    <row r="6482" spans="4:4" x14ac:dyDescent="0.2">
      <c r="D6482" s="24"/>
    </row>
    <row r="6483" spans="4:4" x14ac:dyDescent="0.2">
      <c r="D6483" s="24"/>
    </row>
    <row r="6498" spans="4:4" x14ac:dyDescent="0.2">
      <c r="D6498" s="24"/>
    </row>
    <row r="6499" spans="4:4" x14ac:dyDescent="0.2">
      <c r="D6499" s="24"/>
    </row>
    <row r="6506" spans="4:4" x14ac:dyDescent="0.2">
      <c r="D6506" s="24"/>
    </row>
    <row r="6507" spans="4:4" x14ac:dyDescent="0.2">
      <c r="D6507" s="24"/>
    </row>
    <row r="6508" spans="4:4" x14ac:dyDescent="0.2">
      <c r="D6508" s="24"/>
    </row>
    <row r="6509" spans="4:4" x14ac:dyDescent="0.2">
      <c r="D6509" s="24"/>
    </row>
    <row r="6510" spans="4:4" x14ac:dyDescent="0.2">
      <c r="D6510" s="24"/>
    </row>
    <row r="6512" spans="4:4" x14ac:dyDescent="0.2">
      <c r="D6512" s="24"/>
    </row>
    <row r="6513" spans="4:4" x14ac:dyDescent="0.2">
      <c r="D6513" s="24"/>
    </row>
    <row r="6523" spans="4:4" x14ac:dyDescent="0.2">
      <c r="D6523" s="24"/>
    </row>
    <row r="6524" spans="4:4" x14ac:dyDescent="0.2">
      <c r="D6524" s="24"/>
    </row>
    <row r="6618" spans="4:4" x14ac:dyDescent="0.2">
      <c r="D6618" s="24"/>
    </row>
    <row r="6619" spans="4:4" x14ac:dyDescent="0.2">
      <c r="D6619" s="24"/>
    </row>
    <row r="6620" spans="4:4" x14ac:dyDescent="0.2">
      <c r="D6620" s="24"/>
    </row>
    <row r="6621" spans="4:4" x14ac:dyDescent="0.2">
      <c r="D6621" s="24"/>
    </row>
    <row r="6622" spans="4:4" x14ac:dyDescent="0.2">
      <c r="D6622" s="24"/>
    </row>
    <row r="6623" spans="4:4" x14ac:dyDescent="0.2">
      <c r="D6623" s="24"/>
    </row>
    <row r="6624" spans="4:4" x14ac:dyDescent="0.2">
      <c r="D6624" s="24"/>
    </row>
    <row r="6625" spans="4:4" x14ac:dyDescent="0.2">
      <c r="D6625" s="24"/>
    </row>
    <row r="6626" spans="4:4" x14ac:dyDescent="0.2">
      <c r="D6626" s="24"/>
    </row>
    <row r="6627" spans="4:4" x14ac:dyDescent="0.2">
      <c r="D6627" s="24"/>
    </row>
    <row r="6628" spans="4:4" x14ac:dyDescent="0.2">
      <c r="D6628" s="24"/>
    </row>
    <row r="6629" spans="4:4" x14ac:dyDescent="0.2">
      <c r="D6629" s="24"/>
    </row>
    <row r="6630" spans="4:4" x14ac:dyDescent="0.2">
      <c r="D6630" s="24"/>
    </row>
    <row r="6631" spans="4:4" x14ac:dyDescent="0.2">
      <c r="D6631" s="24"/>
    </row>
    <row r="6632" spans="4:4" x14ac:dyDescent="0.2">
      <c r="D6632" s="24"/>
    </row>
    <row r="6633" spans="4:4" x14ac:dyDescent="0.2">
      <c r="D6633" s="24"/>
    </row>
    <row r="6634" spans="4:4" x14ac:dyDescent="0.2">
      <c r="D6634" s="24"/>
    </row>
    <row r="6635" spans="4:4" x14ac:dyDescent="0.2">
      <c r="D6635" s="24"/>
    </row>
    <row r="6636" spans="4:4" x14ac:dyDescent="0.2">
      <c r="D6636" s="24"/>
    </row>
    <row r="6637" spans="4:4" x14ac:dyDescent="0.2">
      <c r="D6637" s="24"/>
    </row>
    <row r="6638" spans="4:4" x14ac:dyDescent="0.2">
      <c r="D6638" s="24"/>
    </row>
    <row r="6639" spans="4:4" x14ac:dyDescent="0.2">
      <c r="D6639" s="24"/>
    </row>
    <row r="6640" spans="4:4" x14ac:dyDescent="0.2">
      <c r="D6640" s="24"/>
    </row>
    <row r="6641" spans="4:4" x14ac:dyDescent="0.2">
      <c r="D6641" s="24"/>
    </row>
    <row r="6642" spans="4:4" x14ac:dyDescent="0.2">
      <c r="D6642" s="24"/>
    </row>
    <row r="6643" spans="4:4" x14ac:dyDescent="0.2">
      <c r="D6643" s="24"/>
    </row>
    <row r="6644" spans="4:4" x14ac:dyDescent="0.2">
      <c r="D6644" s="24"/>
    </row>
    <row r="6645" spans="4:4" x14ac:dyDescent="0.2">
      <c r="D6645" s="24"/>
    </row>
    <row r="6646" spans="4:4" x14ac:dyDescent="0.2">
      <c r="D6646" s="24"/>
    </row>
    <row r="6647" spans="4:4" x14ac:dyDescent="0.2">
      <c r="D6647" s="24"/>
    </row>
    <row r="6648" spans="4:4" x14ac:dyDescent="0.2">
      <c r="D6648" s="24"/>
    </row>
    <row r="6649" spans="4:4" x14ac:dyDescent="0.2">
      <c r="D6649" s="24"/>
    </row>
    <row r="6650" spans="4:4" x14ac:dyDescent="0.2">
      <c r="D6650" s="24"/>
    </row>
    <row r="6651" spans="4:4" x14ac:dyDescent="0.2">
      <c r="D6651" s="24"/>
    </row>
    <row r="6652" spans="4:4" x14ac:dyDescent="0.2">
      <c r="D6652" s="24"/>
    </row>
    <row r="6662" spans="4:4" x14ac:dyDescent="0.2">
      <c r="D6662" s="24"/>
    </row>
    <row r="6663" spans="4:4" x14ac:dyDescent="0.2">
      <c r="D6663" s="24"/>
    </row>
    <row r="6664" spans="4:4" x14ac:dyDescent="0.2">
      <c r="D6664" s="24"/>
    </row>
    <row r="6859" spans="4:4" x14ac:dyDescent="0.2">
      <c r="D6859" s="25"/>
    </row>
    <row r="6860" spans="4:4" x14ac:dyDescent="0.2">
      <c r="D6860" s="25"/>
    </row>
    <row r="6861" spans="4:4" x14ac:dyDescent="0.2">
      <c r="D6861" s="25"/>
    </row>
    <row r="6862" spans="4:4" x14ac:dyDescent="0.2">
      <c r="D6862" s="25"/>
    </row>
    <row r="6863" spans="4:4" x14ac:dyDescent="0.2">
      <c r="D6863" s="25"/>
    </row>
    <row r="6864" spans="4:4" x14ac:dyDescent="0.2">
      <c r="D6864" s="25"/>
    </row>
    <row r="6865" spans="4:4" x14ac:dyDescent="0.2">
      <c r="D6865" s="25"/>
    </row>
    <row r="6866" spans="4:4" x14ac:dyDescent="0.2">
      <c r="D6866" s="25"/>
    </row>
    <row r="6867" spans="4:4" x14ac:dyDescent="0.2">
      <c r="D6867" s="25"/>
    </row>
    <row r="6868" spans="4:4" x14ac:dyDescent="0.2">
      <c r="D6868" s="25"/>
    </row>
    <row r="6869" spans="4:4" x14ac:dyDescent="0.2">
      <c r="D6869" s="25"/>
    </row>
    <row r="6870" spans="4:4" x14ac:dyDescent="0.2">
      <c r="D6870" s="25"/>
    </row>
    <row r="6871" spans="4:4" x14ac:dyDescent="0.2">
      <c r="D6871" s="25"/>
    </row>
    <row r="6872" spans="4:4" x14ac:dyDescent="0.2">
      <c r="D6872" s="25"/>
    </row>
    <row r="6873" spans="4:4" x14ac:dyDescent="0.2">
      <c r="D6873" s="25"/>
    </row>
    <row r="6874" spans="4:4" x14ac:dyDescent="0.2">
      <c r="D6874" s="25"/>
    </row>
    <row r="6875" spans="4:4" x14ac:dyDescent="0.2">
      <c r="D6875" s="25"/>
    </row>
    <row r="6876" spans="4:4" x14ac:dyDescent="0.2">
      <c r="D6876" s="25"/>
    </row>
    <row r="6877" spans="4:4" x14ac:dyDescent="0.2">
      <c r="D6877" s="25"/>
    </row>
    <row r="6878" spans="4:4" x14ac:dyDescent="0.2">
      <c r="D6878" s="25"/>
    </row>
    <row r="6879" spans="4:4" x14ac:dyDescent="0.2">
      <c r="D6879" s="25"/>
    </row>
    <row r="6880" spans="4:4" x14ac:dyDescent="0.2">
      <c r="D6880" s="25"/>
    </row>
    <row r="6881" spans="4:4" x14ac:dyDescent="0.2">
      <c r="D6881" s="25"/>
    </row>
    <row r="6882" spans="4:4" x14ac:dyDescent="0.2">
      <c r="D6882" s="25"/>
    </row>
    <row r="6883" spans="4:4" x14ac:dyDescent="0.2">
      <c r="D6883" s="25"/>
    </row>
    <row r="6884" spans="4:4" x14ac:dyDescent="0.2">
      <c r="D6884" s="25"/>
    </row>
    <row r="6885" spans="4:4" x14ac:dyDescent="0.2">
      <c r="D6885" s="25"/>
    </row>
    <row r="6886" spans="4:4" x14ac:dyDescent="0.2">
      <c r="D6886" s="25"/>
    </row>
    <row r="6887" spans="4:4" x14ac:dyDescent="0.2">
      <c r="D6887" s="25"/>
    </row>
    <row r="6888" spans="4:4" x14ac:dyDescent="0.2">
      <c r="D6888" s="25"/>
    </row>
    <row r="6889" spans="4:4" x14ac:dyDescent="0.2">
      <c r="D6889" s="25"/>
    </row>
    <row r="6890" spans="4:4" x14ac:dyDescent="0.2">
      <c r="D6890" s="25"/>
    </row>
    <row r="6891" spans="4:4" x14ac:dyDescent="0.2">
      <c r="D6891" s="25"/>
    </row>
    <row r="6892" spans="4:4" x14ac:dyDescent="0.2">
      <c r="D6892" s="25"/>
    </row>
    <row r="6893" spans="4:4" x14ac:dyDescent="0.2">
      <c r="D6893" s="25"/>
    </row>
    <row r="6894" spans="4:4" x14ac:dyDescent="0.2">
      <c r="D6894" s="25"/>
    </row>
    <row r="6895" spans="4:4" x14ac:dyDescent="0.2">
      <c r="D6895" s="25"/>
    </row>
    <row r="6989" spans="4:4" x14ac:dyDescent="0.2">
      <c r="D6989" s="26"/>
    </row>
    <row r="7348" spans="4:4" x14ac:dyDescent="0.2">
      <c r="D7348" s="26"/>
    </row>
    <row r="7361" spans="4:4" x14ac:dyDescent="0.2">
      <c r="D7361" s="26"/>
    </row>
  </sheetData>
  <pageMargins left="0.98425196850393704" right="0.59055118110236227" top="0.59055118110236227" bottom="0.59055118110236227" header="0.39370078740157483" footer="0.39370078740157483"/>
  <pageSetup paperSize="9" scale="99" orientation="portrait" r:id="rId1"/>
  <headerFooter>
    <oddHeader>&amp;L&amp;"-,Bold Italic"&amp;K00-030BProjekt d.o.o.&amp;"Times New Roman,Regular"
&amp;"-,Italic"RIJEKA, Šet. XIII. divizije 21&amp;"Times New Roman,Regular"&amp;K000000
&amp;C&amp;"Times New Roman,Regular"      &amp;R&amp;"-,Regular"   1.&amp;P</oddHeader>
    <oddFooter>&amp;L&amp;"-,Regular"&amp;8&amp;K00-008Građevina: STROJARNICA HOTELA SOL GARDEN - VENTILACIJA
Vrsta projekta: STROJARSKI PROJEKT - TERMOTEHNIČKE INSTALACIJE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Naslovnica</vt:lpstr>
      <vt:lpstr>01_Strojarski radovi</vt:lpstr>
      <vt:lpstr>02_Prateći građevinski radovi</vt:lpstr>
      <vt:lpstr>03_Prateći elektro radovi</vt:lpstr>
      <vt:lpstr>04_Rekapitulacija</vt:lpstr>
      <vt:lpstr>'01_Strojarski radovi'!Print_Area</vt:lpstr>
      <vt:lpstr>'02_Prateći građevinski radovi'!Print_Area</vt:lpstr>
      <vt:lpstr>'03_Prateći elektro radovi'!Print_Area</vt:lpstr>
      <vt:lpstr>'04_Rekapitulacija'!Print_Area</vt:lpstr>
      <vt:lpstr>Naslovnica!Print_Area</vt:lpstr>
      <vt:lpstr>'01_Strojarski radovi'!Print_Titles</vt:lpstr>
      <vt:lpstr>'02_Prateći građevinski radovi'!Print_Titles</vt:lpstr>
      <vt:lpstr>'03_Prateći elektro radovi'!Print_Titles</vt:lpstr>
      <vt:lpstr>'04_Rekapitulacija'!Print_Titles</vt:lpstr>
    </vt:vector>
  </TitlesOfParts>
  <Company>Rijekaprojekt Energetika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BProjekt d.o.o.</dc:creator>
  <cp:lastModifiedBy>Lari Farina</cp:lastModifiedBy>
  <cp:lastPrinted>2023-09-19T12:58:38Z</cp:lastPrinted>
  <dcterms:created xsi:type="dcterms:W3CDTF">2003-08-26T12:06:39Z</dcterms:created>
  <dcterms:modified xsi:type="dcterms:W3CDTF">2023-09-22T11:13:28Z</dcterms:modified>
</cp:coreProperties>
</file>