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38400" windowHeight="17100" activeTab="0"/>
  </bookViews>
  <sheets>
    <sheet name="specifikacija" sheetId="2" r:id="rId1"/>
  </sheets>
  <definedNames>
    <definedName name="_xlnm.Print_Area" localSheetId="0">'specifikacija'!$A$1:$H$27</definedName>
  </definedNames>
  <calcPr calcId="162913"/>
</workbook>
</file>

<file path=xl/sharedStrings.xml><?xml version="1.0" encoding="utf-8"?>
<sst xmlns="http://schemas.openxmlformats.org/spreadsheetml/2006/main" count="62" uniqueCount="29">
  <si>
    <t>NAPOMENA</t>
  </si>
  <si>
    <t>Jed.mj.</t>
  </si>
  <si>
    <t>Količina</t>
  </si>
  <si>
    <t>Jed. Cijena</t>
  </si>
  <si>
    <t>Ukupan iznos</t>
  </si>
  <si>
    <t>1.</t>
  </si>
  <si>
    <t>2.</t>
  </si>
  <si>
    <t>kom</t>
  </si>
  <si>
    <t xml:space="preserve">dobava </t>
  </si>
  <si>
    <t>3.</t>
  </si>
  <si>
    <t>kpl</t>
  </si>
  <si>
    <t>4.</t>
  </si>
  <si>
    <t>Podna cestovna rasvjeta na ulazu u hotel Parentium</t>
  </si>
  <si>
    <t>Ukupno :</t>
  </si>
  <si>
    <t>Osiguranje beznaponskog stanja</t>
  </si>
  <si>
    <t>x</t>
  </si>
  <si>
    <t>DN RAS</t>
  </si>
  <si>
    <t>Odspajanje i demontaža postojćih podnih cestovnih rasvjetnih tijela, komplet sa ugradnom kutijom dim: fi 200mm  x   dubina 300 mm, komplet sa svim nespecificiranim radovima</t>
  </si>
  <si>
    <t>Dobava,  montaža i spajanje podnog cestovnog rasvjetnog tijela tipa kao :  Luce&amp;light Rondo 3.1, cod. RD31105AI, led snage 3W, jačine svjetlosnoga toka 90lm, temperature 3000K, stupanj zaštite IP68, mehaničke otpornosti IK08, prijelaz idržljivosti 5000KG (50Kn), napajanje 230V, komplet sa ugradnom kutijom cod.WC0601 i konektorom s prolazom kabela IP 68</t>
  </si>
  <si>
    <t>Dobava,  montaža i spajanje podnog cestovnog rasvjetnog tijela tipa kao :  Luce&amp;light Rondo 3.4, cod.RD34105AI, led snage 3W, jačine svjetlosnoga toka 90lm, temperature 3000K, stupanj zaštite IP68, mehaničke otpornosti IK08, prijelaz idržljivosti 5000KG (50Kn), napajanje 230V, komplet sa ugradnom kutijom cod.WC0601 i konektorom s prolazom kabela IP 68</t>
  </si>
  <si>
    <t>Ispitivanje otpora izolacije postojećih međuveza između rasvjetnih tijela te izdavanje ispitne dokumentacije</t>
  </si>
  <si>
    <t xml:space="preserve">Nepredviđeni materijal i dodatni radovi.  Stavka će se obračunavati obzirom na stvarnu utrošenu količinu materijala i radova, na temelju dokaznica mjera i po prethodnom odobrenju nadzornog inženjera. 
Uračunava se sve osim DN RAS
</t>
  </si>
  <si>
    <r>
      <rPr>
        <sz val="8"/>
        <rFont val="Arial"/>
        <family val="2"/>
      </rPr>
      <t xml:space="preserve">-u iznosu  10% svih prethodnih stavki </t>
    </r>
  </si>
  <si>
    <t>6.</t>
  </si>
  <si>
    <t>7.</t>
  </si>
  <si>
    <t>montaža, komplet sa ugradnjom podne kutije u prometnicu i spajanjem, te puštanja u rad</t>
  </si>
  <si>
    <t>m</t>
  </si>
  <si>
    <t>Dobava, polaganje i spajanje kabela FG16OR16 3x 1,5 mm2 u postojeću instalacijsku cijev, komplet sa svim nespecificiranim radovima. Stavka se izvodi u slučaju potrebe zamjene postojeće neispravne instalacije</t>
  </si>
  <si>
    <t>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</si>
</sst>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k_n_-;\-* #,##0.00\ _k_n_-;_-* &quot;-&quot;??\ _k_n_-;_-@_-"/>
    <numFmt numFmtId="165" formatCode="#,##0.00\ &quot;kn&quot;"/>
  </numFmts>
  <fonts count="6">
    <font>
      <sz val="11"/>
      <color theme="1"/>
      <name val="Calibri"/>
      <family val="2"/>
      <scheme val="minor"/>
    </font>
    <font>
      <sz val="10"/>
      <name val="Arial"/>
      <family val="2"/>
    </font>
    <font>
      <sz val="8"/>
      <name val="Arial"/>
      <family val="2"/>
    </font>
    <font>
      <b/>
      <sz val="8"/>
      <name val="Arial"/>
      <family val="2"/>
    </font>
    <font>
      <sz val="11"/>
      <color indexed="8"/>
      <name val="Calibri"/>
      <family val="2"/>
    </font>
    <font>
      <sz val="8"/>
      <name val="Calibri"/>
      <family val="2"/>
    </font>
  </fonts>
  <fills count="2">
    <fill>
      <patternFill/>
    </fill>
    <fill>
      <patternFill patternType="gray125"/>
    </fill>
  </fills>
  <borders count="4">
    <border>
      <left/>
      <right/>
      <top/>
      <bottom/>
      <diagonal/>
    </border>
    <border>
      <left style="thin"/>
      <right/>
      <top style="thin"/>
      <bottom style="thin"/>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0" fillId="0" borderId="0">
      <alignment/>
      <protection/>
    </xf>
    <xf numFmtId="0" fontId="1" fillId="0" borderId="0">
      <alignment/>
      <protection/>
    </xf>
    <xf numFmtId="0" fontId="4" fillId="0" borderId="0">
      <alignment/>
      <protection/>
    </xf>
    <xf numFmtId="164" fontId="1" fillId="0" borderId="0" applyFont="0" applyFill="0" applyBorder="0" applyAlignment="0" applyProtection="0"/>
  </cellStyleXfs>
  <cellXfs count="31">
    <xf numFmtId="0" fontId="0" fillId="0" borderId="0" xfId="0"/>
    <xf numFmtId="49" fontId="2" fillId="0" borderId="0" xfId="0" applyNumberFormat="1" applyFont="1" applyFill="1" applyBorder="1" applyAlignment="1">
      <alignment horizontal="right" vertical="top"/>
    </xf>
    <xf numFmtId="0" fontId="2" fillId="0" borderId="0" xfId="0" applyFont="1" applyFill="1" applyBorder="1" applyAlignment="1">
      <alignment horizontal="center"/>
    </xf>
    <xf numFmtId="4" fontId="2" fillId="0" borderId="0" xfId="0" applyNumberFormat="1" applyFont="1" applyFill="1" applyBorder="1"/>
    <xf numFmtId="0" fontId="2" fillId="0" borderId="0" xfId="0" applyFont="1" applyFill="1" applyBorder="1"/>
    <xf numFmtId="0" fontId="2" fillId="0" borderId="0" xfId="0" applyFont="1" applyFill="1" applyBorder="1" applyAlignment="1">
      <alignment horizontal="left" vertical="top" wrapText="1"/>
    </xf>
    <xf numFmtId="0" fontId="3" fillId="0" borderId="0" xfId="0" applyFont="1" applyFill="1" applyBorder="1" applyAlignment="1">
      <alignment horizontal="center" vertical="center"/>
    </xf>
    <xf numFmtId="4" fontId="3" fillId="0" borderId="0" xfId="0" applyNumberFormat="1" applyFont="1" applyFill="1" applyBorder="1" applyAlignment="1">
      <alignment horizontal="center" vertical="center"/>
    </xf>
    <xf numFmtId="49" fontId="2" fillId="0" borderId="0" xfId="0" applyNumberFormat="1" applyFont="1" applyFill="1" applyBorder="1" applyAlignment="1">
      <alignment horizontal="center"/>
    </xf>
    <xf numFmtId="1" fontId="2" fillId="0" borderId="0" xfId="0" applyNumberFormat="1" applyFont="1" applyFill="1" applyBorder="1" applyAlignment="1">
      <alignment horizontal="center"/>
    </xf>
    <xf numFmtId="4" fontId="2" fillId="0" borderId="0" xfId="0" applyNumberFormat="1" applyFont="1" applyFill="1" applyBorder="1" applyAlignment="1">
      <alignment horizontal="right"/>
    </xf>
    <xf numFmtId="0" fontId="2" fillId="0" borderId="0" xfId="0" applyFont="1" applyFill="1" applyBorder="1" applyAlignment="1">
      <alignment horizontal="right" vertical="top"/>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right" vertical="top"/>
    </xf>
    <xf numFmtId="0" fontId="2" fillId="0" borderId="0" xfId="0" applyFont="1" applyFill="1" applyBorder="1" applyAlignment="1">
      <alignment vertical="top" wrapText="1"/>
    </xf>
    <xf numFmtId="165" fontId="2" fillId="0" borderId="0" xfId="0" applyNumberFormat="1" applyFont="1" applyFill="1" applyBorder="1"/>
    <xf numFmtId="0" fontId="2" fillId="0" borderId="0" xfId="0" applyFont="1" applyFill="1" applyBorder="1" applyAlignment="1">
      <alignment horizontal="center" vertical="center"/>
    </xf>
    <xf numFmtId="4" fontId="2" fillId="0" borderId="0"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4" fontId="3" fillId="0" borderId="0" xfId="0" applyNumberFormat="1" applyFont="1" applyFill="1" applyBorder="1" applyAlignment="1">
      <alignment horizontal="center"/>
    </xf>
    <xf numFmtId="4" fontId="3" fillId="0" borderId="0" xfId="24" applyNumberFormat="1" applyFont="1" applyFill="1" applyBorder="1" applyAlignment="1" applyProtection="1">
      <alignment horizontal="left" vertical="center" wrapText="1"/>
      <protection/>
    </xf>
    <xf numFmtId="9" fontId="2" fillId="0" borderId="0" xfId="0" applyNumberFormat="1" applyFont="1" applyFill="1" applyBorder="1" applyAlignment="1">
      <alignment horizontal="center"/>
    </xf>
    <xf numFmtId="0" fontId="3" fillId="0" borderId="1" xfId="0" applyFont="1" applyFill="1" applyBorder="1" applyAlignment="1">
      <alignment horizontal="left" vertical="top" wrapText="1"/>
    </xf>
    <xf numFmtId="0" fontId="3" fillId="0" borderId="2" xfId="0" applyFont="1" applyFill="1" applyBorder="1"/>
    <xf numFmtId="4" fontId="3" fillId="0" borderId="3" xfId="0" applyNumberFormat="1" applyFont="1" applyFill="1" applyBorder="1"/>
    <xf numFmtId="4" fontId="2" fillId="0" borderId="0" xfId="0" applyNumberFormat="1" applyFont="1" applyFill="1" applyBorder="1" applyAlignment="1">
      <alignment/>
    </xf>
    <xf numFmtId="4" fontId="2" fillId="0" borderId="0" xfId="0" applyNumberFormat="1" applyFont="1" applyFill="1" applyBorder="1" applyAlignment="1">
      <alignment wrapText="1"/>
    </xf>
    <xf numFmtId="165" fontId="3" fillId="0" borderId="0" xfId="0" applyNumberFormat="1" applyFont="1" applyFill="1" applyBorder="1"/>
    <xf numFmtId="165" fontId="3" fillId="0" borderId="0" xfId="0" applyNumberFormat="1" applyFont="1" applyFill="1" applyBorder="1" applyAlignment="1">
      <alignment horizontal="right"/>
    </xf>
    <xf numFmtId="0" fontId="5" fillId="0" borderId="0" xfId="0" applyFont="1" applyFill="1" applyBorder="1" applyAlignment="1" quotePrefix="1">
      <alignment horizontal="left" vertical="top" wrapText="1"/>
    </xf>
  </cellXfs>
  <cellStyles count="11">
    <cellStyle name="Normal" xfId="0"/>
    <cellStyle name="Percent" xfId="15"/>
    <cellStyle name="Currency" xfId="16"/>
    <cellStyle name="Currency [0]" xfId="17"/>
    <cellStyle name="Comma" xfId="18"/>
    <cellStyle name="Comma [0]" xfId="19"/>
    <cellStyle name="Normal 10" xfId="20"/>
    <cellStyle name="Normal 4" xfId="21"/>
    <cellStyle name="Normal 3 2 3" xfId="22"/>
    <cellStyle name="Normal 60" xfId="23"/>
    <cellStyle name="Comma 2"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27</xdr:row>
      <xdr:rowOff>0</xdr:rowOff>
    </xdr:from>
    <xdr:ext cx="304800" cy="352425"/>
    <xdr:sp macro="" textlink="">
      <xdr:nvSpPr>
        <xdr:cNvPr id="2" name="AutoShape 1433" descr="S LUM Gen2"/>
        <xdr:cNvSpPr>
          <a:spLocks noChangeAspect="1" noChangeArrowheads="1"/>
        </xdr:cNvSpPr>
      </xdr:nvSpPr>
      <xdr:spPr bwMode="auto">
        <a:xfrm>
          <a:off x="4210050" y="8477250"/>
          <a:ext cx="3048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7"/>
  <sheetViews>
    <sheetView tabSelected="1" view="pageBreakPreview" zoomScale="145" zoomScaleSheetLayoutView="145" workbookViewId="0" topLeftCell="A16">
      <selection activeCell="H28" sqref="H28"/>
    </sheetView>
  </sheetViews>
  <sheetFormatPr defaultColWidth="9.140625" defaultRowHeight="15"/>
  <cols>
    <col min="1" max="1" width="9.140625" style="2" customWidth="1"/>
    <col min="2" max="2" width="3.140625" style="11" bestFit="1" customWidth="1"/>
    <col min="3" max="3" width="42.7109375" style="4" customWidth="1"/>
    <col min="4" max="4" width="8.140625" style="8" customWidth="1"/>
    <col min="5" max="5" width="10.7109375" style="9" customWidth="1"/>
    <col min="6" max="6" width="9.57421875" style="10" bestFit="1" customWidth="1"/>
    <col min="7" max="7" width="11.57421875" style="10" bestFit="1" customWidth="1"/>
    <col min="8" max="8" width="16.00390625" style="10" customWidth="1"/>
    <col min="9" max="9" width="9.140625" style="4" customWidth="1"/>
    <col min="10" max="10" width="17.57421875" style="14" customWidth="1"/>
    <col min="11" max="16384" width="9.140625" style="4" customWidth="1"/>
  </cols>
  <sheetData>
    <row r="1" spans="1:8" ht="15">
      <c r="A1" s="2" t="s">
        <v>15</v>
      </c>
      <c r="B1" s="1"/>
      <c r="C1" s="21"/>
      <c r="D1" s="2"/>
      <c r="E1" s="2"/>
      <c r="F1" s="3"/>
      <c r="G1" s="20"/>
      <c r="H1" s="3"/>
    </row>
    <row r="2" spans="1:8" ht="15">
      <c r="A2" s="2" t="s">
        <v>15</v>
      </c>
      <c r="B2" s="1"/>
      <c r="C2" s="21"/>
      <c r="D2" s="2"/>
      <c r="E2" s="2"/>
      <c r="F2" s="3"/>
      <c r="G2" s="20"/>
      <c r="H2" s="3"/>
    </row>
    <row r="3" spans="1:8" ht="15">
      <c r="A3" s="2" t="s">
        <v>15</v>
      </c>
      <c r="B3" s="13"/>
      <c r="C3" s="12"/>
      <c r="D3" s="6" t="s">
        <v>1</v>
      </c>
      <c r="E3" s="6" t="s">
        <v>2</v>
      </c>
      <c r="F3" s="7" t="s">
        <v>3</v>
      </c>
      <c r="G3" s="7" t="s">
        <v>4</v>
      </c>
      <c r="H3" s="7" t="s">
        <v>0</v>
      </c>
    </row>
    <row r="4" spans="1:8" ht="15">
      <c r="A4" s="2" t="s">
        <v>15</v>
      </c>
      <c r="B4" s="13"/>
      <c r="C4" s="12" t="s">
        <v>12</v>
      </c>
      <c r="D4" s="6"/>
      <c r="E4" s="6"/>
      <c r="F4" s="7"/>
      <c r="G4" s="7"/>
      <c r="H4" s="7"/>
    </row>
    <row r="5" spans="1:8" ht="15">
      <c r="A5" s="2" t="s">
        <v>15</v>
      </c>
      <c r="B5" s="13"/>
      <c r="C5" s="12"/>
      <c r="D5" s="6"/>
      <c r="E5" s="6"/>
      <c r="F5" s="7"/>
      <c r="G5" s="7"/>
      <c r="H5" s="7"/>
    </row>
    <row r="6" spans="1:8" ht="15">
      <c r="A6" s="2" t="s">
        <v>15</v>
      </c>
      <c r="B6" s="13"/>
      <c r="C6" s="12"/>
      <c r="D6" s="6"/>
      <c r="E6" s="6"/>
      <c r="F6" s="7"/>
      <c r="G6" s="7"/>
      <c r="H6" s="7"/>
    </row>
    <row r="7" spans="1:8" ht="15">
      <c r="A7" s="2" t="s">
        <v>15</v>
      </c>
      <c r="B7" s="1" t="s">
        <v>5</v>
      </c>
      <c r="C7" s="5" t="s">
        <v>14</v>
      </c>
      <c r="D7" s="2" t="s">
        <v>10</v>
      </c>
      <c r="E7" s="2">
        <v>1</v>
      </c>
      <c r="F7" s="3">
        <v>0</v>
      </c>
      <c r="G7" s="3">
        <f>$E7*F7</f>
        <v>0</v>
      </c>
      <c r="H7" s="3"/>
    </row>
    <row r="8" spans="1:8" ht="15">
      <c r="A8" s="2" t="s">
        <v>15</v>
      </c>
      <c r="B8" s="13"/>
      <c r="C8" s="12"/>
      <c r="D8" s="6"/>
      <c r="E8" s="6"/>
      <c r="F8" s="7"/>
      <c r="G8" s="7"/>
      <c r="H8" s="7"/>
    </row>
    <row r="9" spans="1:8" ht="45">
      <c r="A9" s="2" t="s">
        <v>15</v>
      </c>
      <c r="B9" s="1" t="s">
        <v>6</v>
      </c>
      <c r="C9" s="5" t="s">
        <v>17</v>
      </c>
      <c r="D9" s="2" t="s">
        <v>7</v>
      </c>
      <c r="E9" s="2">
        <v>18</v>
      </c>
      <c r="F9" s="3">
        <v>0</v>
      </c>
      <c r="G9" s="3">
        <f>$E9*F9</f>
        <v>0</v>
      </c>
      <c r="H9" s="3"/>
    </row>
    <row r="10" spans="1:8" ht="15">
      <c r="A10" s="2" t="s">
        <v>15</v>
      </c>
      <c r="B10" s="1"/>
      <c r="C10" s="5"/>
      <c r="D10" s="4"/>
      <c r="E10" s="4"/>
      <c r="F10" s="4"/>
      <c r="G10" s="3"/>
      <c r="H10" s="15"/>
    </row>
    <row r="11" spans="1:10" s="19" customFormat="1" ht="78.75">
      <c r="A11" s="2" t="s">
        <v>16</v>
      </c>
      <c r="B11" s="1" t="s">
        <v>9</v>
      </c>
      <c r="C11" s="5" t="s">
        <v>18</v>
      </c>
      <c r="J11" s="18"/>
    </row>
    <row r="12" spans="1:8" ht="15">
      <c r="A12" s="2" t="s">
        <v>16</v>
      </c>
      <c r="B12" s="1"/>
      <c r="C12" s="5" t="s">
        <v>8</v>
      </c>
      <c r="D12" s="2" t="s">
        <v>7</v>
      </c>
      <c r="E12" s="2">
        <v>10</v>
      </c>
      <c r="F12" s="26">
        <v>0</v>
      </c>
      <c r="G12" s="26">
        <f>$E12*F12</f>
        <v>0</v>
      </c>
      <c r="H12" s="27"/>
    </row>
    <row r="13" spans="1:8" ht="22.5">
      <c r="A13" s="2" t="s">
        <v>15</v>
      </c>
      <c r="B13" s="1"/>
      <c r="C13" s="5" t="s">
        <v>25</v>
      </c>
      <c r="D13" s="16" t="s">
        <v>7</v>
      </c>
      <c r="E13" s="16">
        <v>10</v>
      </c>
      <c r="F13" s="17">
        <v>0</v>
      </c>
      <c r="G13" s="17">
        <f>$E13*F13</f>
        <v>0</v>
      </c>
      <c r="H13" s="15"/>
    </row>
    <row r="14" spans="1:8" ht="15">
      <c r="A14" s="2" t="s">
        <v>15</v>
      </c>
      <c r="B14" s="1"/>
      <c r="C14" s="5"/>
      <c r="D14" s="4"/>
      <c r="E14" s="4"/>
      <c r="F14" s="4"/>
      <c r="G14" s="3"/>
      <c r="H14" s="15"/>
    </row>
    <row r="15" spans="1:10" s="19" customFormat="1" ht="78.75">
      <c r="A15" s="2" t="s">
        <v>16</v>
      </c>
      <c r="B15" s="1" t="s">
        <v>11</v>
      </c>
      <c r="C15" s="5" t="s">
        <v>19</v>
      </c>
      <c r="J15" s="18"/>
    </row>
    <row r="16" spans="1:8" ht="15">
      <c r="A16" s="2" t="s">
        <v>16</v>
      </c>
      <c r="B16" s="1"/>
      <c r="C16" s="5" t="s">
        <v>8</v>
      </c>
      <c r="D16" s="2" t="s">
        <v>7</v>
      </c>
      <c r="E16" s="2">
        <v>8</v>
      </c>
      <c r="F16" s="26">
        <v>0</v>
      </c>
      <c r="G16" s="26">
        <f>$E16*F16</f>
        <v>0</v>
      </c>
      <c r="H16" s="27"/>
    </row>
    <row r="17" spans="1:8" ht="22.5">
      <c r="A17" s="2" t="s">
        <v>15</v>
      </c>
      <c r="B17" s="1"/>
      <c r="C17" s="5" t="s">
        <v>25</v>
      </c>
      <c r="D17" s="16" t="s">
        <v>7</v>
      </c>
      <c r="E17" s="16">
        <v>8</v>
      </c>
      <c r="F17" s="17">
        <v>0</v>
      </c>
      <c r="G17" s="17">
        <f>$E17*F17</f>
        <v>0</v>
      </c>
      <c r="H17" s="15"/>
    </row>
    <row r="18" spans="1:8" ht="15">
      <c r="A18" s="2" t="s">
        <v>15</v>
      </c>
      <c r="B18" s="1"/>
      <c r="C18" s="5"/>
      <c r="D18" s="4"/>
      <c r="E18" s="4"/>
      <c r="F18" s="4"/>
      <c r="G18" s="3"/>
      <c r="H18" s="15"/>
    </row>
    <row r="19" spans="1:8" ht="22.5">
      <c r="A19" s="2" t="s">
        <v>15</v>
      </c>
      <c r="B19" s="1" t="s">
        <v>28</v>
      </c>
      <c r="C19" s="5" t="s">
        <v>20</v>
      </c>
      <c r="D19" s="2" t="s">
        <v>10</v>
      </c>
      <c r="E19" s="2">
        <v>1</v>
      </c>
      <c r="F19" s="3">
        <v>0</v>
      </c>
      <c r="G19" s="3">
        <f>$E19*F19</f>
        <v>0</v>
      </c>
      <c r="H19" s="3"/>
    </row>
    <row r="20" spans="1:8" ht="15">
      <c r="A20" s="2" t="s">
        <v>15</v>
      </c>
      <c r="B20" s="1"/>
      <c r="C20" s="5"/>
      <c r="D20" s="4"/>
      <c r="E20" s="4"/>
      <c r="F20" s="4"/>
      <c r="G20" s="3"/>
      <c r="H20" s="15"/>
    </row>
    <row r="21" spans="1:8" ht="45">
      <c r="A21" s="2" t="s">
        <v>15</v>
      </c>
      <c r="B21" s="1" t="s">
        <v>23</v>
      </c>
      <c r="C21" s="5" t="s">
        <v>27</v>
      </c>
      <c r="D21" s="2" t="s">
        <v>26</v>
      </c>
      <c r="E21" s="2">
        <v>40</v>
      </c>
      <c r="F21" s="3">
        <v>0</v>
      </c>
      <c r="G21" s="3">
        <f>$E21*F21</f>
        <v>0</v>
      </c>
      <c r="H21" s="3"/>
    </row>
    <row r="22" spans="1:8" ht="15">
      <c r="A22" s="2" t="s">
        <v>15</v>
      </c>
      <c r="B22" s="1"/>
      <c r="C22" s="5"/>
      <c r="D22" s="4"/>
      <c r="E22" s="4"/>
      <c r="F22" s="4"/>
      <c r="G22" s="3"/>
      <c r="H22" s="15"/>
    </row>
    <row r="23" spans="1:8" ht="67.5">
      <c r="A23" s="2" t="s">
        <v>15</v>
      </c>
      <c r="B23" s="1" t="s">
        <v>24</v>
      </c>
      <c r="C23" s="5" t="s">
        <v>21</v>
      </c>
      <c r="D23" s="4"/>
      <c r="E23" s="4"/>
      <c r="F23" s="4"/>
      <c r="G23" s="4"/>
      <c r="H23" s="3"/>
    </row>
    <row r="24" spans="1:8" ht="15">
      <c r="A24" s="2" t="s">
        <v>15</v>
      </c>
      <c r="B24" s="1"/>
      <c r="C24" s="30" t="s">
        <v>22</v>
      </c>
      <c r="D24" s="2" t="s">
        <v>10</v>
      </c>
      <c r="E24" s="22">
        <v>0.1</v>
      </c>
      <c r="F24" s="3">
        <f>SUM(G7+G9+G13+G17+G19+G21)</f>
        <v>0</v>
      </c>
      <c r="G24" s="3">
        <f>$E24*F24</f>
        <v>0</v>
      </c>
      <c r="H24" s="3"/>
    </row>
    <row r="25" spans="1:8" ht="15">
      <c r="A25" s="2" t="s">
        <v>15</v>
      </c>
      <c r="B25" s="1"/>
      <c r="C25" s="5"/>
      <c r="D25" s="4"/>
      <c r="E25" s="4"/>
      <c r="F25" s="4"/>
      <c r="G25" s="3"/>
      <c r="H25" s="29"/>
    </row>
    <row r="26" spans="1:8" ht="15">
      <c r="A26" s="2" t="s">
        <v>15</v>
      </c>
      <c r="B26" s="13"/>
      <c r="C26" s="23" t="s">
        <v>13</v>
      </c>
      <c r="D26" s="24"/>
      <c r="E26" s="24"/>
      <c r="F26" s="24"/>
      <c r="G26" s="25">
        <f>SUM(G7:G24)</f>
        <v>0</v>
      </c>
      <c r="H26" s="28"/>
    </row>
    <row r="27" spans="1:8" ht="15">
      <c r="A27" s="2" t="s">
        <v>15</v>
      </c>
      <c r="B27" s="1"/>
      <c r="C27" s="5"/>
      <c r="D27" s="4"/>
      <c r="E27" s="4"/>
      <c r="F27" s="4"/>
      <c r="G27" s="3"/>
      <c r="H27" s="15"/>
    </row>
    <row r="29" ht="11.25"/>
  </sheetData>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8" r:id="rId2"/>
  <headerFooter>
    <oddFooter>&amp;CPage &amp;P od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Tiziano Beletić</dc:creator>
  <cp:keywords/>
  <dc:description/>
  <cp:lastModifiedBy>Tiziano Beletić</cp:lastModifiedBy>
  <cp:lastPrinted>2021-05-07T10:10:20Z</cp:lastPrinted>
  <dcterms:created xsi:type="dcterms:W3CDTF">2019-12-18T12:15:45Z</dcterms:created>
  <dcterms:modified xsi:type="dcterms:W3CDTF">2022-08-01T11:45:58Z</dcterms:modified>
  <cp:category/>
  <cp:version/>
  <cp:contentType/>
  <cp:contentStatus/>
</cp:coreProperties>
</file>